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4370"/>
  </bookViews>
  <sheets>
    <sheet name="Inhalt" sheetId="1" r:id="rId1"/>
    <sheet name="FS_L" sheetId="2" r:id="rId2"/>
    <sheet name="FS_G" sheetId="3" r:id="rId3"/>
    <sheet name="FS_S" sheetId="4" r:id="rId4"/>
    <sheet name="FS" sheetId="5" r:id="rId5"/>
    <sheet name="SchKiGa" sheetId="6" r:id="rId6"/>
  </sheets>
  <externalReferences>
    <externalReference r:id="rId7"/>
  </externalReferences>
  <definedNames>
    <definedName name="addition">#REF!</definedName>
    <definedName name="Produkt">#REF!</definedName>
  </definedNames>
  <calcPr calcId="145621"/>
</workbook>
</file>

<file path=xl/calcChain.xml><?xml version="1.0" encoding="utf-8"?>
<calcChain xmlns="http://schemas.openxmlformats.org/spreadsheetml/2006/main">
  <c r="R24" i="5" l="1"/>
  <c r="S24" i="5" s="1"/>
  <c r="R33" i="5"/>
</calcChain>
</file>

<file path=xl/sharedStrings.xml><?xml version="1.0" encoding="utf-8"?>
<sst xmlns="http://schemas.openxmlformats.org/spreadsheetml/2006/main" count="391" uniqueCount="91">
  <si>
    <t>Prognose Förderschulen / Schulkindergärten - Inhalt</t>
  </si>
  <si>
    <t>Saarland</t>
  </si>
  <si>
    <t>Förderschulen Lernen</t>
  </si>
  <si>
    <t>Förderschulen Geistige Entwicklung</t>
  </si>
  <si>
    <t>Förderschulen mit sonstigen Förderschwerpunkten</t>
  </si>
  <si>
    <t>Schulkindergärten</t>
  </si>
  <si>
    <t>Prognose der Schüler/innen und Klassen</t>
  </si>
  <si>
    <t>Inhalt</t>
  </si>
  <si>
    <t>Schul-besuchs-jahr</t>
  </si>
  <si>
    <t>Schüler und Klassen in der Klassenstufe ......</t>
  </si>
  <si>
    <t>1 - 4</t>
  </si>
  <si>
    <t>&gt;=12</t>
  </si>
  <si>
    <t>1 - 12</t>
  </si>
  <si>
    <t>Sch</t>
  </si>
  <si>
    <t>Kl.</t>
  </si>
  <si>
    <t>1995/96</t>
  </si>
  <si>
    <t>1996/97</t>
  </si>
  <si>
    <t>1997/98</t>
  </si>
  <si>
    <t xml:space="preserve">1998/99 </t>
  </si>
  <si>
    <t xml:space="preserve">1999/00 </t>
  </si>
  <si>
    <t xml:space="preserve">2000/01 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</si>
  <si>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</si>
  <si>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</si>
  <si>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</si>
  <si>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</si>
  <si>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</si>
  <si>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</si>
  <si>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</si>
  <si>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</si>
  <si>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</si>
  <si>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</si>
  <si>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</si>
  <si>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</si>
  <si>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</si>
  <si>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</si>
  <si>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</si>
  <si>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</si>
  <si>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</si>
  <si>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</si>
  <si>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</si>
  <si>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</si>
  <si>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</si>
  <si>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</si>
  <si>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</si>
  <si>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</si>
  <si>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</si>
  <si>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</si>
  <si>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</si>
  <si>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</si>
  <si>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</si>
  <si>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</si>
  <si>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</si>
  <si>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</si>
  <si>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</si>
  <si>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</si>
  <si>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</si>
  <si>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Quellen:</t>
  </si>
  <si>
    <t>Die Ist-Zahlen sind gelb unterlegt.</t>
  </si>
  <si>
    <t>Prognosemethoden:</t>
  </si>
  <si>
    <t>Schülerzahlen:</t>
  </si>
  <si>
    <t>Schulbesuchsjahre 1 - 10:</t>
  </si>
  <si>
    <t>Schülerquote im Schulbesuchsjahr n :  Mittelwert der letzten beiden (IST-) Schuljahre, Basis: Gesamt-SZ der n. Klassenstufe des Prognosejahrs</t>
  </si>
  <si>
    <t>Schülerquote im Schulbesuchsjahr 11 :  Mittelwert der letzten beiden (IST-) Schuljahre, Basis: Gesamt-SZ der 5. - 10.  Klassenstufe des Prognosejahrs</t>
  </si>
  <si>
    <t>Schülerquote im Schulbesuchsjahr 12 :  keine Prognose möglich</t>
  </si>
  <si>
    <t>Klassenzahlen:</t>
  </si>
  <si>
    <t>- Klassenbildungsquotient für die Summe 1 - 12: Mittelwert der letzten 3 (IST-)Jahre</t>
  </si>
  <si>
    <t>- Klassenzahl für die Summe 1 - 4 : anteilig nach Schülerzahl 1 - 4</t>
  </si>
  <si>
    <t>- Klassenanzahl für die Summe 1 - 12 = Klassenbildungsquotient * Schülerzahl 1 - 12</t>
  </si>
  <si>
    <t>Schulbesuchsjahre 11 - 12:</t>
  </si>
  <si>
    <t>Schülerquote im Schulbesuchsjahr n :  Mittelwert der letzten beiden (IST-) Schuljahre, Basis: Gesamt-SZ der 5. - 10.  Klassenstufe des Prognosejahrs</t>
  </si>
  <si>
    <t xml:space="preserve">Förderschulen </t>
  </si>
  <si>
    <t>Rückgang gegenüber 2010/11</t>
  </si>
  <si>
    <t>SCHULKINDERGÄRTEN   IM   SAARLAND (öffentlich und privat):</t>
  </si>
  <si>
    <t>an GS</t>
  </si>
  <si>
    <t>an FS</t>
  </si>
  <si>
    <t>insgesamt</t>
  </si>
  <si>
    <t>Schuljahr</t>
  </si>
  <si>
    <t xml:space="preserve">Schüler </t>
  </si>
  <si>
    <t>Gruppen</t>
  </si>
  <si>
    <t>Schüler</t>
  </si>
  <si>
    <t>1999/00</t>
  </si>
  <si>
    <t>2000/01</t>
  </si>
  <si>
    <t>ab Schuljahr 2017/18 kein Schukiga an FS mehr</t>
  </si>
  <si>
    <t>an GS:</t>
  </si>
  <si>
    <t>Schülerquote:  Mittelwert der letzten beiden (IST-) Schuljahre, Basis: Gesamt-SZ der 1. Klassenstufe des Prognosejahrs</t>
  </si>
  <si>
    <t>an FS:</t>
  </si>
  <si>
    <t>- Gruppenbildungsquotient = Mittelwert der letzten 3 (IST-)Jahre</t>
  </si>
  <si>
    <t>- Gruppenanzahl =Gruppenbildungsquotient * Schülerzahl</t>
  </si>
  <si>
    <t>Ist-Daten SK FS  2016/2017</t>
  </si>
  <si>
    <t>SK-Daten aus Prognosen SK GS, GemS, Gy, FW 2016 / 2017</t>
  </si>
  <si>
    <t>Ist-Daten SK Schulkindergärten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</si>
</sst>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\ &quot;DM&quot;;\-#,##0\ &quot;DM&quot;"/>
  </numFmts>
  <fonts count="18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u/>
      <sz val="7.5"/>
      <color indexed="12"/>
      <name val="Arial"/>
      <family val="2"/>
    </font>
    <font>
      <b/>
      <sz val="12"/>
      <color indexed="9"/>
      <name val="Arial"/>
      <family val="2"/>
    </font>
    <font>
      <b/>
      <sz val="12"/>
      <name val="Arial"/>
    </font>
    <font>
      <b/>
      <sz val="18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24"/>
      </patternFill>
    </fill>
    <fill>
      <patternFill patternType="solid">
        <fgColor indexed="43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55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8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0"/>
      </top>
      <bottom/>
      <diagonal/>
    </border>
  </borders>
  <cellStyleXfs count="17">
    <xf numFmtId="0" fontId="0" fillId="0" borderId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3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2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" fillId="0" borderId="16" applyNumberFormat="0" applyFon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7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165" fontId="1" fillId="0" borderId="0" applyFont="0" applyFill="0" applyBorder="0" applyAlignment="0" applyProtection="0"/>
    <xf numFmtId="0" fontId="16" fillId="0" borderId="0" applyNumberFormat="0" applyFont="0" applyFill="0" applyAlignment="0" applyProtection="0"/>
  </cellStyleXfs>
  <cellXfs count="169">
    <xf numFmtId="0" fontId="0" fillId="0" borderId="0" xfId="0">
      <alignment vertical="top"/>
    </xf>
    <xf numFmtId="0" fontId="2" fillId="2" borderId="0" xfId="1" applyFont="1" applyFill="1" applyAlignment="1">
      <alignment horizontal="center"/>
    </xf>
    <xf numFmtId="0" fontId="1" fillId="0" borderId="0" xfId="1"/>
    <xf numFmtId="0" fontId="4" fillId="3" borderId="1" xfId="2" applyFont="1" applyFill="1" applyBorder="1" applyAlignment="1" applyProtection="1">
      <alignment horizontal="center" vertical="center"/>
    </xf>
    <xf numFmtId="0" fontId="4" fillId="3" borderId="2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/>
    <xf numFmtId="0" fontId="1" fillId="4" borderId="1" xfId="2" applyFont="1" applyFill="1" applyBorder="1" applyAlignment="1" applyProtection="1">
      <alignment horizontal="center" vertical="center"/>
    </xf>
    <xf numFmtId="0" fontId="1" fillId="4" borderId="3" xfId="2" applyFont="1" applyFill="1" applyBorder="1" applyAlignment="1" applyProtection="1">
      <alignment horizontal="center" vertical="center"/>
    </xf>
    <xf numFmtId="0" fontId="1" fillId="4" borderId="2" xfId="2" applyFont="1" applyFill="1" applyBorder="1" applyAlignment="1" applyProtection="1">
      <alignment horizontal="center" vertical="center"/>
    </xf>
    <xf numFmtId="0" fontId="1" fillId="0" borderId="0" xfId="1" applyFill="1" applyBorder="1"/>
    <xf numFmtId="0" fontId="1" fillId="0" borderId="0" xfId="1" applyFill="1"/>
    <xf numFmtId="0" fontId="1" fillId="0" borderId="0" xfId="1" applyAlignment="1">
      <alignment horizontal="left"/>
    </xf>
    <xf numFmtId="0" fontId="1" fillId="0" borderId="0" xfId="1" applyBorder="1"/>
    <xf numFmtId="0" fontId="1" fillId="5" borderId="1" xfId="2" applyFont="1" applyFill="1" applyBorder="1" applyAlignment="1" applyProtection="1">
      <alignment horizontal="center" vertical="center"/>
    </xf>
    <xf numFmtId="0" fontId="1" fillId="5" borderId="3" xfId="2" applyFont="1" applyFill="1" applyBorder="1" applyAlignment="1" applyProtection="1">
      <alignment horizontal="center" vertical="center"/>
    </xf>
    <xf numFmtId="0" fontId="1" fillId="5" borderId="2" xfId="2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5" fillId="0" borderId="0" xfId="1" applyFont="1"/>
    <xf numFmtId="0" fontId="1" fillId="0" borderId="0" xfId="1" applyFont="1" applyAlignment="1">
      <alignment horizontal="left"/>
    </xf>
    <xf numFmtId="0" fontId="6" fillId="0" borderId="0" xfId="1" applyFont="1"/>
    <xf numFmtId="0" fontId="1" fillId="6" borderId="1" xfId="2" applyFont="1" applyFill="1" applyBorder="1" applyAlignment="1" applyProtection="1">
      <alignment horizontal="center" vertical="center"/>
    </xf>
    <xf numFmtId="0" fontId="1" fillId="6" borderId="3" xfId="2" applyFont="1" applyFill="1" applyBorder="1" applyAlignment="1" applyProtection="1">
      <alignment horizontal="center" vertical="center"/>
    </xf>
    <xf numFmtId="0" fontId="1" fillId="6" borderId="2" xfId="2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0" fillId="0" borderId="0" xfId="0" applyAlignment="1"/>
    <xf numFmtId="0" fontId="8" fillId="7" borderId="4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/>
    <xf numFmtId="0" fontId="10" fillId="0" borderId="0" xfId="0" applyFont="1" applyBorder="1" applyAlignment="1"/>
    <xf numFmtId="0" fontId="8" fillId="0" borderId="0" xfId="0" applyFont="1" applyAlignment="1"/>
    <xf numFmtId="0" fontId="10" fillId="0" borderId="5" xfId="0" applyFont="1" applyBorder="1" applyAlignment="1"/>
    <xf numFmtId="0" fontId="0" fillId="0" borderId="0" xfId="0" applyFill="1" applyBorder="1" applyAlignment="1"/>
    <xf numFmtId="0" fontId="0" fillId="8" borderId="6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0" borderId="0" xfId="0" applyBorder="1" applyAlignment="1"/>
    <xf numFmtId="0" fontId="0" fillId="8" borderId="7" xfId="0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Continuous" vertical="center"/>
    </xf>
    <xf numFmtId="0" fontId="0" fillId="8" borderId="3" xfId="0" applyFont="1" applyFill="1" applyBorder="1" applyAlignment="1">
      <alignment horizontal="centerContinuous" vertical="center"/>
    </xf>
    <xf numFmtId="0" fontId="0" fillId="9" borderId="3" xfId="0" quotePrefix="1" applyFill="1" applyBorder="1" applyAlignment="1">
      <alignment horizontal="centerContinuous" vertical="center"/>
    </xf>
    <xf numFmtId="0" fontId="0" fillId="10" borderId="2" xfId="0" applyFont="1" applyFill="1" applyBorder="1" applyAlignment="1">
      <alignment horizontal="centerContinuous" vertical="center"/>
    </xf>
    <xf numFmtId="0" fontId="0" fillId="8" borderId="2" xfId="0" applyFont="1" applyFill="1" applyBorder="1" applyAlignment="1">
      <alignment horizontal="centerContinuous" vertical="center"/>
    </xf>
    <xf numFmtId="0" fontId="0" fillId="8" borderId="2" xfId="0" applyFill="1" applyBorder="1" applyAlignment="1">
      <alignment horizontal="centerContinuous" vertical="center"/>
    </xf>
    <xf numFmtId="0" fontId="0" fillId="9" borderId="2" xfId="0" applyFont="1" applyFill="1" applyBorder="1" applyAlignment="1">
      <alignment horizontal="centerContinuous" vertical="center"/>
    </xf>
    <xf numFmtId="0" fontId="0" fillId="8" borderId="8" xfId="0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4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11" borderId="6" xfId="0" applyFill="1" applyBorder="1" applyAlignment="1"/>
    <xf numFmtId="0" fontId="0" fillId="5" borderId="0" xfId="0" applyFill="1" applyBorder="1" applyAlignment="1"/>
    <xf numFmtId="0" fontId="0" fillId="5" borderId="9" xfId="0" applyFill="1" applyBorder="1" applyAlignment="1"/>
    <xf numFmtId="0" fontId="0" fillId="5" borderId="6" xfId="0" applyFill="1" applyBorder="1" applyAlignment="1"/>
    <xf numFmtId="0" fontId="0" fillId="5" borderId="10" xfId="0" applyFill="1" applyBorder="1" applyAlignment="1"/>
    <xf numFmtId="0" fontId="1" fillId="5" borderId="6" xfId="0" applyFont="1" applyFill="1" applyBorder="1" applyAlignment="1"/>
    <xf numFmtId="0" fontId="0" fillId="11" borderId="7" xfId="0" applyFill="1" applyBorder="1" applyAlignment="1"/>
    <xf numFmtId="0" fontId="0" fillId="5" borderId="11" xfId="0" applyFill="1" applyBorder="1" applyAlignment="1"/>
    <xf numFmtId="0" fontId="0" fillId="5" borderId="7" xfId="0" applyFill="1" applyBorder="1" applyAlignment="1"/>
    <xf numFmtId="0" fontId="1" fillId="5" borderId="7" xfId="0" applyFont="1" applyFill="1" applyBorder="1" applyAlignment="1"/>
    <xf numFmtId="0" fontId="0" fillId="0" borderId="0" xfId="0" applyFill="1" applyAlignment="1"/>
    <xf numFmtId="3" fontId="1" fillId="0" borderId="0" xfId="3" applyFont="1" applyFill="1" applyBorder="1" applyAlignment="1" applyProtection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/>
    <xf numFmtId="1" fontId="0" fillId="5" borderId="7" xfId="0" applyNumberFormat="1" applyFill="1" applyBorder="1" applyAlignment="1"/>
    <xf numFmtId="0" fontId="0" fillId="0" borderId="0" xfId="0" applyFill="1" applyBorder="1" applyAlignment="1">
      <alignment horizontal="right"/>
    </xf>
    <xf numFmtId="0" fontId="0" fillId="12" borderId="7" xfId="0" applyFill="1" applyBorder="1" applyAlignment="1"/>
    <xf numFmtId="0" fontId="0" fillId="5" borderId="0" xfId="0" quotePrefix="1" applyNumberFormat="1" applyFill="1" applyBorder="1">
      <alignment vertical="top"/>
    </xf>
    <xf numFmtId="0" fontId="0" fillId="5" borderId="11" xfId="0" quotePrefix="1" applyNumberFormat="1" applyFill="1" applyBorder="1">
      <alignment vertical="top"/>
    </xf>
    <xf numFmtId="0" fontId="0" fillId="5" borderId="7" xfId="0" quotePrefix="1" applyNumberFormat="1" applyFill="1" applyBorder="1">
      <alignment vertical="top"/>
    </xf>
    <xf numFmtId="0" fontId="1" fillId="5" borderId="7" xfId="0" quotePrefix="1" applyNumberFormat="1" applyFont="1" applyFill="1" applyBorder="1">
      <alignment vertical="top"/>
    </xf>
    <xf numFmtId="3" fontId="0" fillId="5" borderId="7" xfId="0" applyNumberFormat="1" applyFill="1" applyBorder="1" applyAlignment="1"/>
    <xf numFmtId="0" fontId="0" fillId="5" borderId="7" xfId="0" quotePrefix="1" applyFill="1" applyBorder="1" applyAlignment="1"/>
    <xf numFmtId="3" fontId="0" fillId="0" borderId="0" xfId="0" quotePrefix="1" applyNumberFormat="1" applyFill="1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quotePrefix="1" applyBorder="1" applyAlignment="1"/>
    <xf numFmtId="0" fontId="1" fillId="5" borderId="12" xfId="0" applyFont="1" applyFill="1" applyBorder="1" applyAlignment="1"/>
    <xf numFmtId="0" fontId="0" fillId="5" borderId="12" xfId="0" applyFill="1" applyBorder="1" applyAlignment="1"/>
    <xf numFmtId="0" fontId="0" fillId="0" borderId="0" xfId="0" applyBorder="1" applyAlignment="1">
      <alignment horizontal="center"/>
    </xf>
    <xf numFmtId="0" fontId="0" fillId="0" borderId="7" xfId="0" applyFill="1" applyBorder="1" applyAlignment="1"/>
    <xf numFmtId="0" fontId="0" fillId="0" borderId="11" xfId="0" applyFill="1" applyBorder="1" applyAlignment="1"/>
    <xf numFmtId="0" fontId="0" fillId="0" borderId="7" xfId="0" quotePrefix="1" applyNumberFormat="1" applyFill="1" applyBorder="1">
      <alignment vertical="top"/>
    </xf>
    <xf numFmtId="0" fontId="1" fillId="0" borderId="12" xfId="0" applyFont="1" applyFill="1" applyBorder="1" applyAlignment="1"/>
    <xf numFmtId="0" fontId="0" fillId="0" borderId="11" xfId="0" quotePrefix="1" applyNumberFormat="1" applyFill="1" applyBorder="1">
      <alignment vertical="top"/>
    </xf>
    <xf numFmtId="0" fontId="0" fillId="0" borderId="0" xfId="0" quotePrefix="1" applyNumberFormat="1" applyFill="1" applyBorder="1">
      <alignment vertical="top"/>
    </xf>
    <xf numFmtId="0" fontId="0" fillId="0" borderId="12" xfId="0" applyFill="1" applyBorder="1" applyAlignment="1"/>
    <xf numFmtId="0" fontId="0" fillId="0" borderId="8" xfId="0" applyFill="1" applyBorder="1" applyAlignment="1"/>
    <xf numFmtId="0" fontId="0" fillId="0" borderId="5" xfId="0" applyFill="1" applyBorder="1" applyAlignment="1"/>
    <xf numFmtId="0" fontId="0" fillId="0" borderId="13" xfId="0" applyFill="1" applyBorder="1" applyAlignment="1"/>
    <xf numFmtId="0" fontId="0" fillId="0" borderId="8" xfId="0" quotePrefix="1" applyNumberFormat="1" applyFill="1" applyBorder="1">
      <alignment vertical="top"/>
    </xf>
    <xf numFmtId="0" fontId="1" fillId="0" borderId="14" xfId="0" applyFont="1" applyFill="1" applyBorder="1" applyAlignment="1"/>
    <xf numFmtId="0" fontId="0" fillId="0" borderId="13" xfId="0" quotePrefix="1" applyNumberFormat="1" applyFill="1" applyBorder="1">
      <alignment vertical="top"/>
    </xf>
    <xf numFmtId="0" fontId="0" fillId="0" borderId="5" xfId="0" quotePrefix="1" applyNumberFormat="1" applyFill="1" applyBorder="1">
      <alignment vertical="top"/>
    </xf>
    <xf numFmtId="0" fontId="0" fillId="0" borderId="14" xfId="0" applyFill="1" applyBorder="1" applyAlignment="1"/>
    <xf numFmtId="0" fontId="11" fillId="2" borderId="0" xfId="0" quotePrefix="1" applyFont="1" applyFill="1">
      <alignment vertical="top"/>
    </xf>
    <xf numFmtId="0" fontId="12" fillId="2" borderId="0" xfId="0" applyFont="1" applyFill="1" applyAlignment="1">
      <alignment horizontal="left"/>
    </xf>
    <xf numFmtId="0" fontId="12" fillId="2" borderId="0" xfId="0" applyFont="1" applyFill="1">
      <alignment vertical="top"/>
    </xf>
    <xf numFmtId="0" fontId="0" fillId="2" borderId="0" xfId="0" applyFill="1">
      <alignment vertical="top"/>
    </xf>
    <xf numFmtId="0" fontId="11" fillId="2" borderId="9" xfId="0" quotePrefix="1" applyFont="1" applyFill="1" applyBorder="1">
      <alignment vertical="top"/>
    </xf>
    <xf numFmtId="0" fontId="11" fillId="2" borderId="10" xfId="0" quotePrefix="1" applyFont="1" applyFill="1" applyBorder="1">
      <alignment vertical="top"/>
    </xf>
    <xf numFmtId="0" fontId="0" fillId="2" borderId="10" xfId="0" applyFill="1" applyBorder="1" applyAlignment="1">
      <alignment horizontal="right"/>
    </xf>
    <xf numFmtId="0" fontId="0" fillId="2" borderId="10" xfId="0" applyFill="1" applyBorder="1">
      <alignment vertical="top"/>
    </xf>
    <xf numFmtId="0" fontId="12" fillId="2" borderId="10" xfId="0" applyFont="1" applyFill="1" applyBorder="1">
      <alignment vertical="top"/>
    </xf>
    <xf numFmtId="0" fontId="0" fillId="2" borderId="15" xfId="0" applyFill="1" applyBorder="1">
      <alignment vertical="top"/>
    </xf>
    <xf numFmtId="0" fontId="11" fillId="0" borderId="11" xfId="0" quotePrefix="1" applyFont="1" applyBorder="1">
      <alignment vertical="top"/>
    </xf>
    <xf numFmtId="0" fontId="11" fillId="0" borderId="0" xfId="0" quotePrefix="1" applyFont="1" applyBorder="1">
      <alignment vertical="top"/>
    </xf>
    <xf numFmtId="0" fontId="0" fillId="0" borderId="0" xfId="0" applyBorder="1" applyAlignment="1">
      <alignment horizontal="right"/>
    </xf>
    <xf numFmtId="0" fontId="0" fillId="0" borderId="0" xfId="0" applyBorder="1">
      <alignment vertical="top"/>
    </xf>
    <xf numFmtId="0" fontId="12" fillId="0" borderId="0" xfId="0" applyFont="1" applyBorder="1">
      <alignment vertical="top"/>
    </xf>
    <xf numFmtId="0" fontId="12" fillId="0" borderId="11" xfId="0" quotePrefix="1" applyFont="1" applyBorder="1">
      <alignment vertical="top"/>
    </xf>
    <xf numFmtId="0" fontId="12" fillId="0" borderId="0" xfId="0" quotePrefix="1" applyFont="1" applyBorder="1">
      <alignment vertical="top"/>
    </xf>
    <xf numFmtId="0" fontId="12" fillId="0" borderId="11" xfId="0" applyFont="1" applyBorder="1">
      <alignment vertical="top"/>
    </xf>
    <xf numFmtId="0" fontId="11" fillId="0" borderId="0" xfId="0" quotePrefix="1" applyFont="1" applyFill="1" applyBorder="1">
      <alignment vertical="top"/>
    </xf>
    <xf numFmtId="0" fontId="0" fillId="0" borderId="0" xfId="0" applyFill="1" applyBorder="1">
      <alignment vertical="top"/>
    </xf>
    <xf numFmtId="0" fontId="12" fillId="0" borderId="0" xfId="0" applyFont="1" applyFill="1" applyBorder="1">
      <alignment vertical="top"/>
    </xf>
    <xf numFmtId="0" fontId="0" fillId="0" borderId="12" xfId="0" applyFill="1" applyBorder="1">
      <alignment vertical="top"/>
    </xf>
    <xf numFmtId="0" fontId="0" fillId="0" borderId="11" xfId="0" applyBorder="1" applyAlignment="1"/>
    <xf numFmtId="0" fontId="12" fillId="0" borderId="0" xfId="0" quotePrefix="1" applyFont="1" applyFill="1" applyBorder="1">
      <alignment vertical="top"/>
    </xf>
    <xf numFmtId="0" fontId="13" fillId="0" borderId="0" xfId="0" applyFont="1" applyAlignment="1"/>
    <xf numFmtId="0" fontId="11" fillId="2" borderId="11" xfId="0" quotePrefix="1" applyFont="1" applyFill="1" applyBorder="1">
      <alignment vertical="top"/>
    </xf>
    <xf numFmtId="0" fontId="11" fillId="2" borderId="0" xfId="0" quotePrefix="1" applyFont="1" applyFill="1" applyBorder="1">
      <alignment vertical="top"/>
    </xf>
    <xf numFmtId="0" fontId="0" fillId="2" borderId="0" xfId="0" applyFill="1" applyBorder="1" applyAlignment="1">
      <alignment horizontal="right"/>
    </xf>
    <xf numFmtId="0" fontId="0" fillId="2" borderId="0" xfId="0" applyFill="1" applyBorder="1">
      <alignment vertical="top"/>
    </xf>
    <xf numFmtId="0" fontId="12" fillId="2" borderId="0" xfId="0" applyFont="1" applyFill="1" applyBorder="1">
      <alignment vertical="top"/>
    </xf>
    <xf numFmtId="0" fontId="0" fillId="7" borderId="0" xfId="0" applyFill="1" applyBorder="1" applyAlignment="1"/>
    <xf numFmtId="0" fontId="12" fillId="2" borderId="0" xfId="0" quotePrefix="1" applyFont="1" applyFill="1" applyBorder="1">
      <alignment vertical="top"/>
    </xf>
    <xf numFmtId="0" fontId="0" fillId="2" borderId="12" xfId="0" applyFill="1" applyBorder="1">
      <alignment vertical="top"/>
    </xf>
    <xf numFmtId="0" fontId="0" fillId="2" borderId="11" xfId="0" applyFill="1" applyBorder="1">
      <alignment vertical="top"/>
    </xf>
    <xf numFmtId="0" fontId="12" fillId="2" borderId="11" xfId="0" quotePrefix="1" applyFont="1" applyFill="1" applyBorder="1">
      <alignment vertical="top"/>
    </xf>
    <xf numFmtId="0" fontId="1" fillId="7" borderId="0" xfId="0" applyFont="1" applyFill="1" applyBorder="1" applyAlignment="1">
      <alignment vertical="center"/>
    </xf>
    <xf numFmtId="0" fontId="1" fillId="7" borderId="0" xfId="0" applyFont="1" applyFill="1" applyBorder="1" applyAlignment="1"/>
    <xf numFmtId="0" fontId="13" fillId="7" borderId="0" xfId="0" applyFont="1" applyFill="1" applyBorder="1" applyAlignment="1"/>
    <xf numFmtId="0" fontId="13" fillId="7" borderId="12" xfId="0" applyFont="1" applyFill="1" applyBorder="1" applyAlignment="1"/>
    <xf numFmtId="0" fontId="12" fillId="2" borderId="13" xfId="0" quotePrefix="1" applyFont="1" applyFill="1" applyBorder="1">
      <alignment vertical="top"/>
    </xf>
    <xf numFmtId="0" fontId="0" fillId="7" borderId="5" xfId="0" applyFill="1" applyBorder="1" applyAlignment="1"/>
    <xf numFmtId="0" fontId="0" fillId="7" borderId="14" xfId="0" applyFill="1" applyBorder="1" applyAlignment="1"/>
    <xf numFmtId="3" fontId="0" fillId="5" borderId="11" xfId="0" applyNumberFormat="1" applyFill="1" applyBorder="1" applyAlignment="1"/>
    <xf numFmtId="0" fontId="0" fillId="5" borderId="0" xfId="0" applyFill="1" applyAlignment="1"/>
    <xf numFmtId="164" fontId="0" fillId="0" borderId="0" xfId="0" applyNumberFormat="1" applyAlignment="1"/>
    <xf numFmtId="0" fontId="1" fillId="0" borderId="0" xfId="0" applyFont="1" applyFill="1" applyAlignment="1"/>
    <xf numFmtId="0" fontId="15" fillId="0" borderId="0" xfId="4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/>
    <xf numFmtId="0" fontId="15" fillId="0" borderId="0" xfId="4" applyFont="1" applyFill="1" applyBorder="1" applyAlignment="1" applyProtection="1">
      <alignment horizontal="center"/>
    </xf>
    <xf numFmtId="0" fontId="0" fillId="2" borderId="6" xfId="0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8" xfId="0" applyFill="1" applyBorder="1" applyAlignment="1"/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right"/>
    </xf>
    <xf numFmtId="0" fontId="0" fillId="5" borderId="10" xfId="0" applyFont="1" applyFill="1" applyBorder="1" applyAlignment="1">
      <alignment horizontal="right"/>
    </xf>
    <xf numFmtId="0" fontId="0" fillId="5" borderId="15" xfId="0" applyFill="1" applyBorder="1" applyAlignment="1"/>
    <xf numFmtId="0" fontId="0" fillId="5" borderId="11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right"/>
    </xf>
    <xf numFmtId="0" fontId="0" fillId="5" borderId="12" xfId="0" applyNumberFormat="1" applyFill="1" applyBorder="1">
      <alignment vertical="top"/>
    </xf>
    <xf numFmtId="0" fontId="0" fillId="5" borderId="12" xfId="0" quotePrefix="1" applyNumberFormat="1" applyFill="1" applyBorder="1">
      <alignment vertical="top"/>
    </xf>
    <xf numFmtId="0" fontId="0" fillId="0" borderId="12" xfId="0" quotePrefix="1" applyNumberFormat="1" applyFill="1" applyBorder="1">
      <alignment vertical="top"/>
    </xf>
    <xf numFmtId="0" fontId="0" fillId="0" borderId="14" xfId="0" quotePrefix="1" applyNumberFormat="1" applyFill="1" applyBorder="1">
      <alignment vertical="top"/>
    </xf>
    <xf numFmtId="0" fontId="12" fillId="0" borderId="0" xfId="0" applyFont="1" applyFill="1">
      <alignment vertical="top"/>
    </xf>
    <xf numFmtId="0" fontId="0" fillId="0" borderId="0" xfId="0" applyFill="1">
      <alignment vertical="top"/>
    </xf>
    <xf numFmtId="0" fontId="0" fillId="0" borderId="12" xfId="0" applyBorder="1">
      <alignment vertical="top"/>
    </xf>
    <xf numFmtId="0" fontId="0" fillId="7" borderId="12" xfId="0" applyFill="1" applyBorder="1" applyAlignment="1"/>
    <xf numFmtId="0" fontId="13" fillId="0" borderId="0" xfId="0" applyFont="1" applyFill="1" applyBorder="1" applyAlignment="1"/>
  </cellXfs>
  <cellStyles count="17">
    <cellStyle name="Angeben" xfId="5"/>
    <cellStyle name="Datum" xfId="6"/>
    <cellStyle name="Gesamt" xfId="7"/>
    <cellStyle name="Hyperlink" xfId="2" builtinId="8"/>
    <cellStyle name="Hyperlink 2" xfId="8"/>
    <cellStyle name="Hyperlink_AbS" xfId="4"/>
    <cellStyle name="Komma0" xfId="3"/>
    <cellStyle name="Komma0 2" xfId="9"/>
    <cellStyle name="Prozent 2" xfId="10"/>
    <cellStyle name="Standard" xfId="0" builtinId="0"/>
    <cellStyle name="Standard 2" xfId="11"/>
    <cellStyle name="Standard 3" xfId="12"/>
    <cellStyle name="Standard_Programm SK GS" xfId="1"/>
    <cellStyle name="Titel 1" xfId="13"/>
    <cellStyle name="Titel 2" xfId="14"/>
    <cellStyle name="Währung0" xfId="15"/>
    <cellStyle name="Zeile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FS!$A$23:$A$33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FS!$P$23:$P$33</c:f>
              <c:numCache>
                <c:formatCode>General</c:formatCode>
                <c:ptCount val="11"/>
                <c:pt idx="0">
                  <c:v>3783</c:v>
                </c:pt>
                <c:pt idx="1">
                  <c:v>3738</c:v>
                </c:pt>
                <c:pt idx="2">
                  <c:v>3713</c:v>
                </c:pt>
                <c:pt idx="3">
                  <c:v>3581</c:v>
                </c:pt>
                <c:pt idx="4">
                  <c:v>3525</c:v>
                </c:pt>
                <c:pt idx="5">
                  <c:v>3498</c:v>
                </c:pt>
                <c:pt idx="6">
                  <c:v>3376</c:v>
                </c:pt>
                <c:pt idx="7">
                  <c:v>3485</c:v>
                </c:pt>
                <c:pt idx="8">
                  <c:v>3505</c:v>
                </c:pt>
                <c:pt idx="9">
                  <c:v>3511</c:v>
                </c:pt>
                <c:pt idx="10">
                  <c:v>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46464"/>
        <c:axId val="79248000"/>
      </c:lineChart>
      <c:catAx>
        <c:axId val="7924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9248000"/>
        <c:crosses val="autoZero"/>
        <c:auto val="1"/>
        <c:lblAlgn val="ctr"/>
        <c:lblOffset val="100"/>
        <c:noMultiLvlLbl val="0"/>
      </c:catAx>
      <c:valAx>
        <c:axId val="7924800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92464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95250</xdr:rowOff>
    </xdr:from>
    <xdr:to>
      <xdr:col>4</xdr:col>
      <xdr:colOff>0</xdr:colOff>
      <xdr:row>2</xdr:row>
      <xdr:rowOff>95250</xdr:rowOff>
    </xdr:to>
    <xdr:sp macro="" textlink="">
      <xdr:nvSpPr>
        <xdr:cNvPr id="2" name="Line 66"/>
        <xdr:cNvSpPr>
          <a:spLocks noChangeShapeType="1"/>
        </xdr:cNvSpPr>
      </xdr:nvSpPr>
      <xdr:spPr bwMode="auto">
        <a:xfrm>
          <a:off x="1533525" y="552450"/>
          <a:ext cx="15144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</xdr:row>
      <xdr:rowOff>95250</xdr:rowOff>
    </xdr:from>
    <xdr:to>
      <xdr:col>3</xdr:col>
      <xdr:colOff>0</xdr:colOff>
      <xdr:row>6</xdr:row>
      <xdr:rowOff>104775</xdr:rowOff>
    </xdr:to>
    <xdr:sp macro="" textlink="">
      <xdr:nvSpPr>
        <xdr:cNvPr id="3" name="Line 67"/>
        <xdr:cNvSpPr>
          <a:spLocks noChangeShapeType="1"/>
        </xdr:cNvSpPr>
      </xdr:nvSpPr>
      <xdr:spPr bwMode="auto">
        <a:xfrm>
          <a:off x="2286000" y="552450"/>
          <a:ext cx="0" cy="771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6</xdr:row>
      <xdr:rowOff>104775</xdr:rowOff>
    </xdr:from>
    <xdr:to>
      <xdr:col>4</xdr:col>
      <xdr:colOff>0</xdr:colOff>
      <xdr:row>6</xdr:row>
      <xdr:rowOff>104775</xdr:rowOff>
    </xdr:to>
    <xdr:sp macro="" textlink="">
      <xdr:nvSpPr>
        <xdr:cNvPr id="4" name="Line 68"/>
        <xdr:cNvSpPr>
          <a:spLocks noChangeShapeType="1"/>
        </xdr:cNvSpPr>
      </xdr:nvSpPr>
      <xdr:spPr bwMode="auto">
        <a:xfrm>
          <a:off x="2305050" y="1323975"/>
          <a:ext cx="7429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76200</xdr:rowOff>
    </xdr:from>
    <xdr:to>
      <xdr:col>4</xdr:col>
      <xdr:colOff>0</xdr:colOff>
      <xdr:row>4</xdr:row>
      <xdr:rowOff>76200</xdr:rowOff>
    </xdr:to>
    <xdr:sp macro="" textlink="">
      <xdr:nvSpPr>
        <xdr:cNvPr id="5" name="Line 69"/>
        <xdr:cNvSpPr>
          <a:spLocks noChangeShapeType="1"/>
        </xdr:cNvSpPr>
      </xdr:nvSpPr>
      <xdr:spPr bwMode="auto">
        <a:xfrm>
          <a:off x="2286000" y="914400"/>
          <a:ext cx="762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390525</xdr:colOff>
      <xdr:row>2</xdr:row>
      <xdr:rowOff>104775</xdr:rowOff>
    </xdr:from>
    <xdr:to>
      <xdr:col>2</xdr:col>
      <xdr:colOff>390525</xdr:colOff>
      <xdr:row>11</xdr:row>
      <xdr:rowOff>85725</xdr:rowOff>
    </xdr:to>
    <xdr:sp macro="" textlink="">
      <xdr:nvSpPr>
        <xdr:cNvPr id="6" name="Line 70"/>
        <xdr:cNvSpPr>
          <a:spLocks noChangeShapeType="1"/>
        </xdr:cNvSpPr>
      </xdr:nvSpPr>
      <xdr:spPr bwMode="auto">
        <a:xfrm flipH="1">
          <a:off x="1914525" y="561975"/>
          <a:ext cx="0" cy="16954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11</xdr:row>
      <xdr:rowOff>95250</xdr:rowOff>
    </xdr:from>
    <xdr:to>
      <xdr:col>4</xdr:col>
      <xdr:colOff>9525</xdr:colOff>
      <xdr:row>11</xdr:row>
      <xdr:rowOff>95250</xdr:rowOff>
    </xdr:to>
    <xdr:sp macro="" textlink="">
      <xdr:nvSpPr>
        <xdr:cNvPr id="7" name="Line 71"/>
        <xdr:cNvSpPr>
          <a:spLocks noChangeShapeType="1"/>
        </xdr:cNvSpPr>
      </xdr:nvSpPr>
      <xdr:spPr bwMode="auto">
        <a:xfrm flipV="1">
          <a:off x="1924050" y="2266950"/>
          <a:ext cx="11334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57150</xdr:colOff>
      <xdr:row>2</xdr:row>
      <xdr:rowOff>0</xdr:rowOff>
    </xdr:from>
    <xdr:to>
      <xdr:col>30</xdr:col>
      <xdr:colOff>209550</xdr:colOff>
      <xdr:row>22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BK/B/B4/Stat/F%20Prog/4%20Programme/Programm%207%20SK%20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Steuerung"/>
      <sheetName val="FSchulen"/>
      <sheetName val="Rekrutierung"/>
      <sheetName val="IST"/>
      <sheetName val="FS_L"/>
      <sheetName val="FS_G"/>
      <sheetName val="FS_S"/>
      <sheetName val="FS"/>
      <sheetName val="SchKi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">
          <cell r="A23" t="str">
            <v>2010/11</v>
          </cell>
          <cell r="P23">
            <v>3783</v>
          </cell>
        </row>
        <row r="24">
          <cell r="A24" t="str">
            <v>2011/12</v>
          </cell>
          <cell r="P24">
            <v>3738</v>
          </cell>
        </row>
        <row r="25">
          <cell r="A25" t="str">
            <v>2012/13</v>
          </cell>
          <cell r="P25">
            <v>3713</v>
          </cell>
        </row>
        <row r="26">
          <cell r="A26" t="str">
            <v>2013/14</v>
          </cell>
          <cell r="P26">
            <v>3581</v>
          </cell>
        </row>
        <row r="27">
          <cell r="A27" t="str">
            <v>2014/15</v>
          </cell>
          <cell r="P27">
            <v>3525</v>
          </cell>
        </row>
        <row r="28">
          <cell r="A28" t="str">
            <v>2015/16</v>
          </cell>
          <cell r="P28">
            <v>3498</v>
          </cell>
        </row>
        <row r="29">
          <cell r="A29" t="str">
            <v>2016/17</v>
          </cell>
          <cell r="P29">
            <v>3376</v>
          </cell>
        </row>
        <row r="30">
          <cell r="A30" t="str">
            <v>2017/18</v>
          </cell>
          <cell r="P30">
            <v>3485</v>
          </cell>
        </row>
        <row r="31">
          <cell r="A31" t="str">
            <v>2018/19</v>
          </cell>
          <cell r="P31">
            <v>3505</v>
          </cell>
        </row>
        <row r="32">
          <cell r="A32" t="str">
            <v>2019/20</v>
          </cell>
          <cell r="P32">
            <v>3511</v>
          </cell>
        </row>
        <row r="33">
          <cell r="A33" t="str">
            <v>2020/21</v>
          </cell>
          <cell r="P33">
            <v>3529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indexed="44"/>
  </sheetPr>
  <dimension ref="A1:O12"/>
  <sheetViews>
    <sheetView tabSelected="1" zoomScale="115" zoomScaleNormal="115" workbookViewId="0">
      <selection sqref="A1:O1"/>
    </sheetView>
  </sheetViews>
  <sheetFormatPr baseColWidth="10" defaultRowHeight="15" customHeight="1" x14ac:dyDescent="0.2"/>
  <cols>
    <col min="1" max="16384" width="11.42578125" style="2"/>
  </cols>
  <sheetData>
    <row r="1" spans="1:15" ht="21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5" customHeight="1" x14ac:dyDescent="0.25">
      <c r="A3" s="3" t="s">
        <v>1</v>
      </c>
      <c r="B3" s="4"/>
      <c r="D3" s="5"/>
      <c r="E3" s="6" t="s">
        <v>2</v>
      </c>
      <c r="F3" s="7"/>
      <c r="G3" s="7"/>
      <c r="H3" s="8"/>
      <c r="I3" s="5"/>
      <c r="J3" s="5"/>
      <c r="K3" s="5"/>
      <c r="L3" s="5"/>
      <c r="M3" s="5"/>
      <c r="N3" s="9"/>
    </row>
    <row r="4" spans="1:15" ht="15" customHeight="1" x14ac:dyDescent="0.2">
      <c r="G4" s="10"/>
      <c r="I4" s="11"/>
    </row>
    <row r="5" spans="1:15" ht="15" customHeight="1" x14ac:dyDescent="0.2">
      <c r="B5" s="12"/>
      <c r="C5" s="12"/>
      <c r="D5" s="12"/>
      <c r="E5" s="13" t="s">
        <v>3</v>
      </c>
      <c r="F5" s="14"/>
      <c r="G5" s="14"/>
      <c r="H5" s="15"/>
      <c r="I5" s="12"/>
      <c r="M5" s="12"/>
      <c r="N5" s="12"/>
    </row>
    <row r="6" spans="1:15" ht="15" customHeight="1" x14ac:dyDescent="0.2">
      <c r="B6" s="16"/>
      <c r="C6" s="16"/>
      <c r="D6" s="16"/>
      <c r="E6" s="12"/>
      <c r="F6" s="12"/>
      <c r="G6" s="16"/>
      <c r="H6" s="16"/>
      <c r="I6" s="16"/>
      <c r="M6" s="12"/>
      <c r="N6" s="12"/>
    </row>
    <row r="7" spans="1:15" ht="15" customHeight="1" x14ac:dyDescent="0.2">
      <c r="E7" s="13" t="s">
        <v>4</v>
      </c>
      <c r="F7" s="14"/>
      <c r="G7" s="14"/>
      <c r="H7" s="15"/>
    </row>
    <row r="8" spans="1:15" ht="15" customHeight="1" x14ac:dyDescent="0.25">
      <c r="L8" s="17"/>
    </row>
    <row r="11" spans="1:15" ht="15" customHeight="1" x14ac:dyDescent="0.25">
      <c r="K11" s="18"/>
      <c r="L11" s="19"/>
    </row>
    <row r="12" spans="1:15" ht="15" customHeight="1" x14ac:dyDescent="0.2">
      <c r="E12" s="20" t="s">
        <v>5</v>
      </c>
      <c r="F12" s="21"/>
      <c r="G12" s="21"/>
      <c r="H12" s="22"/>
    </row>
  </sheetData>
  <mergeCells count="6">
    <mergeCell ref="A1:O1"/>
    <mergeCell ref="A3:B3"/>
    <mergeCell ref="E3:H3"/>
    <mergeCell ref="E5:H5"/>
    <mergeCell ref="E7:H7"/>
    <mergeCell ref="E12:H12"/>
  </mergeCells>
  <hyperlinks>
    <hyperlink ref="E3:H3" location="FS_L!A1" display="Förderschulen Lernen"/>
    <hyperlink ref="E5:H5" location="FS_G!A1" display="Förderschulen Geistige Entwicklung"/>
    <hyperlink ref="E7:H7" location="FS_S!A1" display="Förderschulen mit sonstigen Förderschwerpunkten"/>
    <hyperlink ref="A3:B3" location="FS!A1" display="Saarland"/>
    <hyperlink ref="E12:H12" location="SchKiGa!A1" display="Schulkindergärten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&amp;L&amp;8Ministerium für Bildung und Kultur, Referat B4&amp;R&amp;8Februar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43"/>
  </sheetPr>
  <dimension ref="A1:AD65"/>
  <sheetViews>
    <sheetView zoomScale="115" zoomScaleNormal="115" workbookViewId="0">
      <selection activeCell="Q1" sqref="Q1"/>
    </sheetView>
  </sheetViews>
  <sheetFormatPr baseColWidth="10" defaultColWidth="9.140625" defaultRowHeight="12.75" x14ac:dyDescent="0.2"/>
  <cols>
    <col min="1" max="1" width="9.7109375" style="25" customWidth="1"/>
    <col min="2" max="17" width="6.7109375" style="25" customWidth="1"/>
    <col min="18" max="18" width="9.140625" style="25" customWidth="1"/>
    <col min="19" max="30" width="7.28515625" style="25" customWidth="1"/>
    <col min="31" max="16384" width="9.140625" style="25"/>
  </cols>
  <sheetData>
    <row r="1" spans="1:30" ht="18" x14ac:dyDescent="0.25">
      <c r="A1" s="23" t="s">
        <v>6</v>
      </c>
      <c r="B1" s="24"/>
      <c r="C1" s="24"/>
      <c r="D1" s="24"/>
      <c r="E1" s="24"/>
      <c r="Q1" s="26" t="s">
        <v>7</v>
      </c>
      <c r="R1" s="27"/>
    </row>
    <row r="2" spans="1:30" ht="15" customHeight="1" x14ac:dyDescent="0.2">
      <c r="A2" s="28" t="s">
        <v>2</v>
      </c>
      <c r="B2" s="28"/>
      <c r="C2" s="28"/>
      <c r="D2" s="28"/>
      <c r="E2" s="28"/>
      <c r="F2" s="29"/>
      <c r="N2" s="30"/>
      <c r="O2" s="30"/>
      <c r="P2" s="30"/>
      <c r="Q2" s="30"/>
    </row>
    <row r="3" spans="1:30" ht="15.75" customHeight="1" x14ac:dyDescent="0.2">
      <c r="A3" s="31"/>
      <c r="B3" s="31"/>
      <c r="C3" s="31"/>
      <c r="D3" s="31"/>
      <c r="E3" s="31"/>
      <c r="F3" s="31"/>
      <c r="S3" s="32"/>
    </row>
    <row r="4" spans="1:30" x14ac:dyDescent="0.2">
      <c r="A4" s="33" t="s">
        <v>8</v>
      </c>
      <c r="B4" s="34" t="s">
        <v>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7"/>
    </row>
    <row r="5" spans="1:30" x14ac:dyDescent="0.2">
      <c r="A5" s="38"/>
      <c r="B5" s="39">
        <v>1</v>
      </c>
      <c r="C5" s="40">
        <v>2</v>
      </c>
      <c r="D5" s="39">
        <v>3</v>
      </c>
      <c r="E5" s="39">
        <v>4</v>
      </c>
      <c r="F5" s="41" t="s">
        <v>10</v>
      </c>
      <c r="G5" s="42"/>
      <c r="H5" s="39">
        <v>5</v>
      </c>
      <c r="I5" s="40">
        <v>6</v>
      </c>
      <c r="J5" s="39">
        <v>7</v>
      </c>
      <c r="K5" s="43">
        <v>8</v>
      </c>
      <c r="L5" s="39">
        <v>9</v>
      </c>
      <c r="M5" s="40">
        <v>10</v>
      </c>
      <c r="N5" s="39">
        <v>11</v>
      </c>
      <c r="O5" s="44" t="s">
        <v>11</v>
      </c>
      <c r="P5" s="41" t="s">
        <v>12</v>
      </c>
      <c r="Q5" s="45"/>
      <c r="R5" s="37"/>
    </row>
    <row r="6" spans="1:30" x14ac:dyDescent="0.2">
      <c r="A6" s="46"/>
      <c r="B6" s="47" t="s">
        <v>13</v>
      </c>
      <c r="C6" s="47" t="s">
        <v>13</v>
      </c>
      <c r="D6" s="47" t="s">
        <v>13</v>
      </c>
      <c r="E6" s="47" t="s">
        <v>13</v>
      </c>
      <c r="F6" s="48" t="s">
        <v>13</v>
      </c>
      <c r="G6" s="49" t="s">
        <v>14</v>
      </c>
      <c r="H6" s="47" t="s">
        <v>13</v>
      </c>
      <c r="I6" s="50" t="s">
        <v>13</v>
      </c>
      <c r="J6" s="47" t="s">
        <v>13</v>
      </c>
      <c r="K6" s="47" t="s">
        <v>13</v>
      </c>
      <c r="L6" s="47" t="s">
        <v>13</v>
      </c>
      <c r="M6" s="47" t="s">
        <v>13</v>
      </c>
      <c r="N6" s="47" t="s">
        <v>13</v>
      </c>
      <c r="O6" s="47" t="s">
        <v>13</v>
      </c>
      <c r="P6" s="48" t="s">
        <v>13</v>
      </c>
      <c r="Q6" s="49" t="s">
        <v>14</v>
      </c>
      <c r="R6" s="37"/>
    </row>
    <row r="7" spans="1:30" x14ac:dyDescent="0.2">
      <c r="A7" s="47">
        <v>100</v>
      </c>
      <c r="B7" s="51">
        <v>101</v>
      </c>
      <c r="C7" s="51">
        <v>103</v>
      </c>
      <c r="D7" s="51">
        <v>105</v>
      </c>
      <c r="E7" s="51">
        <v>107</v>
      </c>
      <c r="F7" s="52">
        <v>109</v>
      </c>
      <c r="G7" s="52">
        <v>110</v>
      </c>
      <c r="H7" s="51">
        <v>111</v>
      </c>
      <c r="I7" s="51">
        <v>112</v>
      </c>
      <c r="J7" s="51">
        <v>113</v>
      </c>
      <c r="K7" s="51">
        <v>114</v>
      </c>
      <c r="L7" s="51">
        <v>115</v>
      </c>
      <c r="M7" s="51">
        <v>116</v>
      </c>
      <c r="N7" s="51">
        <v>117</v>
      </c>
      <c r="O7" s="51">
        <v>118</v>
      </c>
      <c r="P7" s="52">
        <v>119</v>
      </c>
      <c r="Q7" s="52">
        <v>120</v>
      </c>
      <c r="R7" s="37"/>
    </row>
    <row r="8" spans="1:30" x14ac:dyDescent="0.2">
      <c r="A8" s="53" t="s">
        <v>15</v>
      </c>
      <c r="B8" s="54">
        <v>33</v>
      </c>
      <c r="C8" s="55">
        <v>80</v>
      </c>
      <c r="D8" s="56">
        <v>119</v>
      </c>
      <c r="E8" s="55">
        <v>197</v>
      </c>
      <c r="F8" s="56">
        <v>429</v>
      </c>
      <c r="G8" s="57">
        <v>37</v>
      </c>
      <c r="H8" s="55">
        <v>178</v>
      </c>
      <c r="I8" s="56">
        <v>267</v>
      </c>
      <c r="J8" s="55">
        <v>290</v>
      </c>
      <c r="K8" s="58">
        <v>268</v>
      </c>
      <c r="L8" s="55">
        <v>259</v>
      </c>
      <c r="M8" s="56">
        <v>12</v>
      </c>
      <c r="N8" s="56">
        <v>0</v>
      </c>
      <c r="O8" s="56">
        <v>0</v>
      </c>
      <c r="P8" s="55">
        <v>1703</v>
      </c>
      <c r="Q8" s="56">
        <v>145</v>
      </c>
      <c r="R8" s="37"/>
    </row>
    <row r="9" spans="1:30" x14ac:dyDescent="0.2">
      <c r="A9" s="59" t="s">
        <v>16</v>
      </c>
      <c r="B9" s="54">
        <v>44</v>
      </c>
      <c r="C9" s="60">
        <v>97</v>
      </c>
      <c r="D9" s="61">
        <v>125</v>
      </c>
      <c r="E9" s="60">
        <v>165</v>
      </c>
      <c r="F9" s="61">
        <v>431</v>
      </c>
      <c r="G9" s="54">
        <v>36</v>
      </c>
      <c r="H9" s="60">
        <v>245</v>
      </c>
      <c r="I9" s="61">
        <v>235</v>
      </c>
      <c r="J9" s="60">
        <v>300</v>
      </c>
      <c r="K9" s="62">
        <v>290</v>
      </c>
      <c r="L9" s="60">
        <v>249</v>
      </c>
      <c r="M9" s="61">
        <v>10</v>
      </c>
      <c r="N9" s="61">
        <v>0</v>
      </c>
      <c r="O9" s="61">
        <v>0</v>
      </c>
      <c r="P9" s="60">
        <v>1760</v>
      </c>
      <c r="Q9" s="61">
        <v>145</v>
      </c>
      <c r="R9" s="37"/>
    </row>
    <row r="10" spans="1:30" x14ac:dyDescent="0.2">
      <c r="A10" s="59" t="s">
        <v>17</v>
      </c>
      <c r="B10" s="54">
        <v>26</v>
      </c>
      <c r="C10" s="60">
        <v>94</v>
      </c>
      <c r="D10" s="61">
        <v>154</v>
      </c>
      <c r="E10" s="60">
        <v>169</v>
      </c>
      <c r="F10" s="61">
        <v>443</v>
      </c>
      <c r="G10" s="54">
        <v>37</v>
      </c>
      <c r="H10" s="60">
        <v>199</v>
      </c>
      <c r="I10" s="61">
        <v>302</v>
      </c>
      <c r="J10" s="60">
        <v>269</v>
      </c>
      <c r="K10" s="62">
        <v>304</v>
      </c>
      <c r="L10" s="60">
        <v>272</v>
      </c>
      <c r="M10" s="61">
        <v>6</v>
      </c>
      <c r="N10" s="61">
        <v>0</v>
      </c>
      <c r="O10" s="61">
        <v>0</v>
      </c>
      <c r="P10" s="60">
        <v>1795</v>
      </c>
      <c r="Q10" s="61">
        <v>149</v>
      </c>
      <c r="R10" s="37"/>
    </row>
    <row r="11" spans="1:30" x14ac:dyDescent="0.2">
      <c r="A11" s="59" t="s">
        <v>18</v>
      </c>
      <c r="B11" s="54">
        <v>44</v>
      </c>
      <c r="C11" s="60">
        <v>65</v>
      </c>
      <c r="D11" s="61">
        <v>142</v>
      </c>
      <c r="E11" s="60">
        <v>183</v>
      </c>
      <c r="F11" s="61">
        <v>434</v>
      </c>
      <c r="G11" s="54">
        <v>36</v>
      </c>
      <c r="H11" s="60">
        <v>227</v>
      </c>
      <c r="I11" s="61">
        <v>242</v>
      </c>
      <c r="J11" s="60">
        <v>292</v>
      </c>
      <c r="K11" s="62">
        <v>281</v>
      </c>
      <c r="L11" s="60">
        <v>290</v>
      </c>
      <c r="M11" s="61">
        <v>19</v>
      </c>
      <c r="N11" s="61">
        <v>0</v>
      </c>
      <c r="O11" s="61">
        <v>0</v>
      </c>
      <c r="P11" s="60">
        <v>1785</v>
      </c>
      <c r="Q11" s="61">
        <v>147</v>
      </c>
      <c r="R11" s="37"/>
      <c r="S11" s="30"/>
      <c r="T11" s="63"/>
      <c r="U11" s="63"/>
      <c r="V11" s="63"/>
      <c r="W11" s="63"/>
    </row>
    <row r="12" spans="1:30" x14ac:dyDescent="0.2">
      <c r="A12" s="59" t="s">
        <v>19</v>
      </c>
      <c r="B12" s="54">
        <v>34</v>
      </c>
      <c r="C12" s="60">
        <v>90</v>
      </c>
      <c r="D12" s="61">
        <v>104</v>
      </c>
      <c r="E12" s="60">
        <v>218</v>
      </c>
      <c r="F12" s="61">
        <v>446</v>
      </c>
      <c r="G12" s="54">
        <v>37</v>
      </c>
      <c r="H12" s="60">
        <v>247</v>
      </c>
      <c r="I12" s="61">
        <v>266</v>
      </c>
      <c r="J12" s="60">
        <v>283</v>
      </c>
      <c r="K12" s="62">
        <v>307</v>
      </c>
      <c r="L12" s="60">
        <v>253</v>
      </c>
      <c r="M12" s="61">
        <v>22</v>
      </c>
      <c r="N12" s="61">
        <v>2</v>
      </c>
      <c r="O12" s="61">
        <v>0</v>
      </c>
      <c r="P12" s="60">
        <v>1826</v>
      </c>
      <c r="Q12" s="61">
        <v>150</v>
      </c>
      <c r="R12" s="37"/>
      <c r="S12" s="64"/>
      <c r="V12" s="63"/>
      <c r="W12" s="63"/>
      <c r="X12" s="65"/>
      <c r="Y12" s="65"/>
    </row>
    <row r="13" spans="1:30" x14ac:dyDescent="0.2">
      <c r="A13" s="59" t="s">
        <v>20</v>
      </c>
      <c r="B13" s="54">
        <v>43</v>
      </c>
      <c r="C13" s="60">
        <v>81</v>
      </c>
      <c r="D13" s="61">
        <v>136</v>
      </c>
      <c r="E13" s="60">
        <v>197</v>
      </c>
      <c r="F13" s="61">
        <v>457</v>
      </c>
      <c r="G13" s="54">
        <v>38</v>
      </c>
      <c r="H13" s="60">
        <v>249</v>
      </c>
      <c r="I13" s="61">
        <v>309</v>
      </c>
      <c r="J13" s="60">
        <v>330</v>
      </c>
      <c r="K13" s="62">
        <v>267</v>
      </c>
      <c r="L13" s="60">
        <v>304</v>
      </c>
      <c r="M13" s="61">
        <v>8</v>
      </c>
      <c r="N13" s="61">
        <v>0</v>
      </c>
      <c r="O13" s="61">
        <v>0</v>
      </c>
      <c r="P13" s="60">
        <v>1924</v>
      </c>
      <c r="Q13" s="61">
        <v>158</v>
      </c>
      <c r="R13" s="37"/>
      <c r="S13" s="32"/>
      <c r="V13" s="63"/>
      <c r="W13" s="63"/>
      <c r="X13" s="66"/>
      <c r="Y13" s="66"/>
    </row>
    <row r="14" spans="1:30" x14ac:dyDescent="0.2">
      <c r="A14" s="59" t="s">
        <v>21</v>
      </c>
      <c r="B14" s="54">
        <v>51</v>
      </c>
      <c r="C14" s="60">
        <v>74</v>
      </c>
      <c r="D14" s="61">
        <v>132</v>
      </c>
      <c r="E14" s="60">
        <v>222</v>
      </c>
      <c r="F14" s="61">
        <v>479</v>
      </c>
      <c r="G14" s="54">
        <v>39</v>
      </c>
      <c r="H14" s="60">
        <v>265</v>
      </c>
      <c r="I14" s="61">
        <v>321</v>
      </c>
      <c r="J14" s="60">
        <v>361</v>
      </c>
      <c r="K14" s="62">
        <v>332</v>
      </c>
      <c r="L14" s="60">
        <v>255</v>
      </c>
      <c r="M14" s="61">
        <v>40</v>
      </c>
      <c r="N14" s="61">
        <v>1</v>
      </c>
      <c r="O14" s="61">
        <v>0</v>
      </c>
      <c r="P14" s="60">
        <v>2054</v>
      </c>
      <c r="Q14" s="67">
        <v>169</v>
      </c>
      <c r="R14" s="37"/>
      <c r="V14" s="63"/>
      <c r="W14" s="68"/>
    </row>
    <row r="15" spans="1:30" x14ac:dyDescent="0.2">
      <c r="A15" s="69" t="s">
        <v>22</v>
      </c>
      <c r="B15" s="70">
        <v>61</v>
      </c>
      <c r="C15" s="71">
        <v>90</v>
      </c>
      <c r="D15" s="72">
        <v>118</v>
      </c>
      <c r="E15" s="71">
        <v>212</v>
      </c>
      <c r="F15" s="61">
        <v>481</v>
      </c>
      <c r="G15" s="54">
        <v>38</v>
      </c>
      <c r="H15" s="71">
        <v>278</v>
      </c>
      <c r="I15" s="72">
        <v>296</v>
      </c>
      <c r="J15" s="71">
        <v>365</v>
      </c>
      <c r="K15" s="73">
        <v>383</v>
      </c>
      <c r="L15" s="71">
        <v>302</v>
      </c>
      <c r="M15" s="72">
        <v>61</v>
      </c>
      <c r="N15" s="72">
        <v>12</v>
      </c>
      <c r="O15" s="74">
        <v>1</v>
      </c>
      <c r="P15" s="60">
        <v>2179</v>
      </c>
      <c r="Q15" s="75">
        <v>170</v>
      </c>
      <c r="R15" s="37"/>
      <c r="V15" s="63"/>
      <c r="W15" s="63"/>
    </row>
    <row r="16" spans="1:30" x14ac:dyDescent="0.2">
      <c r="A16" s="69" t="s">
        <v>23</v>
      </c>
      <c r="B16" s="70">
        <v>47</v>
      </c>
      <c r="C16" s="71">
        <v>92</v>
      </c>
      <c r="D16" s="72">
        <v>133</v>
      </c>
      <c r="E16" s="71">
        <v>185</v>
      </c>
      <c r="F16" s="61">
        <v>457</v>
      </c>
      <c r="G16" s="54">
        <v>36</v>
      </c>
      <c r="H16" s="71">
        <v>245</v>
      </c>
      <c r="I16" s="72">
        <v>346</v>
      </c>
      <c r="J16" s="71">
        <v>336</v>
      </c>
      <c r="K16" s="73">
        <v>394</v>
      </c>
      <c r="L16" s="71">
        <v>345</v>
      </c>
      <c r="M16" s="72">
        <v>78</v>
      </c>
      <c r="N16" s="72">
        <v>0</v>
      </c>
      <c r="O16" s="74">
        <v>0</v>
      </c>
      <c r="P16" s="60">
        <v>2201</v>
      </c>
      <c r="Q16" s="72">
        <v>172</v>
      </c>
      <c r="S16" s="76"/>
      <c r="T16" s="76"/>
      <c r="U16" s="76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x14ac:dyDescent="0.2">
      <c r="A17" s="69" t="s">
        <v>24</v>
      </c>
      <c r="B17" s="70">
        <v>71</v>
      </c>
      <c r="C17" s="71">
        <v>143</v>
      </c>
      <c r="D17" s="72">
        <v>134</v>
      </c>
      <c r="E17" s="71">
        <v>198</v>
      </c>
      <c r="F17" s="61">
        <v>546</v>
      </c>
      <c r="G17" s="54">
        <v>43</v>
      </c>
      <c r="H17" s="71">
        <v>249</v>
      </c>
      <c r="I17" s="72">
        <v>267</v>
      </c>
      <c r="J17" s="71">
        <v>342</v>
      </c>
      <c r="K17" s="73">
        <v>313</v>
      </c>
      <c r="L17" s="71">
        <v>305</v>
      </c>
      <c r="M17" s="72">
        <v>106</v>
      </c>
      <c r="N17" s="72">
        <v>20</v>
      </c>
      <c r="O17" s="74">
        <v>26</v>
      </c>
      <c r="P17" s="60">
        <v>2174</v>
      </c>
      <c r="Q17" s="72">
        <v>172</v>
      </c>
      <c r="AC17" s="32"/>
      <c r="AD17" s="32"/>
    </row>
    <row r="18" spans="1:30" x14ac:dyDescent="0.2">
      <c r="A18" s="69" t="s">
        <v>25</v>
      </c>
      <c r="B18" s="70">
        <v>42</v>
      </c>
      <c r="C18" s="71">
        <v>80</v>
      </c>
      <c r="D18" s="72">
        <v>121</v>
      </c>
      <c r="E18" s="71">
        <v>175</v>
      </c>
      <c r="F18" s="61">
        <v>418</v>
      </c>
      <c r="G18" s="54">
        <v>32</v>
      </c>
      <c r="H18" s="71">
        <v>225</v>
      </c>
      <c r="I18" s="72">
        <v>320</v>
      </c>
      <c r="J18" s="71">
        <v>318</v>
      </c>
      <c r="K18" s="73">
        <v>412</v>
      </c>
      <c r="L18" s="71">
        <v>326</v>
      </c>
      <c r="M18" s="72">
        <v>95</v>
      </c>
      <c r="N18" s="72">
        <v>0</v>
      </c>
      <c r="O18" s="74">
        <v>0</v>
      </c>
      <c r="P18" s="60">
        <v>2114</v>
      </c>
      <c r="Q18" s="72">
        <v>161</v>
      </c>
      <c r="R18" s="7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x14ac:dyDescent="0.2">
      <c r="A19" s="69" t="s">
        <v>26</v>
      </c>
      <c r="B19" s="70">
        <v>43</v>
      </c>
      <c r="C19" s="71">
        <v>81</v>
      </c>
      <c r="D19" s="72">
        <v>124</v>
      </c>
      <c r="E19" s="71">
        <v>171</v>
      </c>
      <c r="F19" s="61">
        <v>419</v>
      </c>
      <c r="G19" s="54">
        <v>34</v>
      </c>
      <c r="H19" s="71">
        <v>209</v>
      </c>
      <c r="I19" s="72">
        <v>280</v>
      </c>
      <c r="J19" s="71">
        <v>357</v>
      </c>
      <c r="K19" s="73">
        <v>342</v>
      </c>
      <c r="L19" s="71">
        <v>334</v>
      </c>
      <c r="M19" s="72">
        <v>123</v>
      </c>
      <c r="N19" s="72">
        <v>0</v>
      </c>
      <c r="O19" s="74">
        <v>0</v>
      </c>
      <c r="P19" s="60">
        <v>2064</v>
      </c>
      <c r="Q19" s="72">
        <v>168</v>
      </c>
      <c r="S19" s="78"/>
      <c r="T19" s="78"/>
      <c r="U19" s="78"/>
    </row>
    <row r="20" spans="1:30" x14ac:dyDescent="0.2">
      <c r="A20" s="69" t="s">
        <v>27</v>
      </c>
      <c r="B20" s="70">
        <v>57</v>
      </c>
      <c r="C20" s="71">
        <v>79</v>
      </c>
      <c r="D20" s="72">
        <v>105</v>
      </c>
      <c r="E20" s="71">
        <v>158</v>
      </c>
      <c r="F20" s="61">
        <v>399</v>
      </c>
      <c r="G20" s="54">
        <v>32</v>
      </c>
      <c r="H20" s="71">
        <v>223</v>
      </c>
      <c r="I20" s="72">
        <v>252</v>
      </c>
      <c r="J20" s="71">
        <v>275</v>
      </c>
      <c r="K20" s="73">
        <v>334</v>
      </c>
      <c r="L20" s="71">
        <v>305</v>
      </c>
      <c r="M20" s="72">
        <v>151</v>
      </c>
      <c r="N20" s="72">
        <v>0</v>
      </c>
      <c r="O20" s="74">
        <v>0</v>
      </c>
      <c r="P20" s="60">
        <v>1939</v>
      </c>
      <c r="Q20" s="72">
        <v>155</v>
      </c>
      <c r="S20" s="37"/>
    </row>
    <row r="21" spans="1:30" x14ac:dyDescent="0.2">
      <c r="A21" s="69" t="s">
        <v>28</v>
      </c>
      <c r="B21" s="70">
        <v>56</v>
      </c>
      <c r="C21" s="71">
        <v>71</v>
      </c>
      <c r="D21" s="72">
        <v>131</v>
      </c>
      <c r="E21" s="71">
        <v>164</v>
      </c>
      <c r="F21" s="61">
        <v>422</v>
      </c>
      <c r="G21" s="54">
        <v>34</v>
      </c>
      <c r="H21" s="71">
        <v>215</v>
      </c>
      <c r="I21" s="72">
        <v>235</v>
      </c>
      <c r="J21" s="71">
        <v>277</v>
      </c>
      <c r="K21" s="73">
        <v>282</v>
      </c>
      <c r="L21" s="71">
        <v>313</v>
      </c>
      <c r="M21" s="72">
        <v>109</v>
      </c>
      <c r="N21" s="72">
        <v>0</v>
      </c>
      <c r="O21" s="74">
        <v>0</v>
      </c>
      <c r="P21" s="60">
        <v>1853</v>
      </c>
      <c r="Q21" s="72">
        <v>151</v>
      </c>
      <c r="S21" s="37"/>
      <c r="T21" s="37"/>
      <c r="U21" s="37"/>
      <c r="V21" s="37"/>
    </row>
    <row r="22" spans="1:30" x14ac:dyDescent="0.2">
      <c r="A22" s="61" t="s">
        <v>29</v>
      </c>
      <c r="B22" s="54">
        <v>48</v>
      </c>
      <c r="C22" s="60">
        <v>83</v>
      </c>
      <c r="D22" s="60">
        <v>125</v>
      </c>
      <c r="E22" s="60">
        <v>162</v>
      </c>
      <c r="F22" s="72">
        <v>418</v>
      </c>
      <c r="G22" s="79">
        <v>34</v>
      </c>
      <c r="H22" s="71">
        <v>186</v>
      </c>
      <c r="I22" s="61">
        <v>261</v>
      </c>
      <c r="J22" s="71">
        <v>266</v>
      </c>
      <c r="K22" s="61">
        <v>264</v>
      </c>
      <c r="L22" s="70">
        <v>256</v>
      </c>
      <c r="M22" s="61">
        <v>146</v>
      </c>
      <c r="N22" s="71">
        <v>0</v>
      </c>
      <c r="O22" s="61">
        <v>0</v>
      </c>
      <c r="P22" s="61">
        <v>1797</v>
      </c>
      <c r="Q22" s="80">
        <v>146</v>
      </c>
      <c r="R22" s="63"/>
      <c r="S22" s="37"/>
      <c r="T22" s="81"/>
      <c r="U22" s="81"/>
      <c r="V22" s="37"/>
    </row>
    <row r="23" spans="1:30" x14ac:dyDescent="0.2">
      <c r="A23" s="61" t="s">
        <v>30</v>
      </c>
      <c r="B23" s="54">
        <v>32</v>
      </c>
      <c r="C23" s="60">
        <v>79</v>
      </c>
      <c r="D23" s="60">
        <v>120</v>
      </c>
      <c r="E23" s="60">
        <v>158</v>
      </c>
      <c r="F23" s="72">
        <v>389</v>
      </c>
      <c r="G23" s="79">
        <v>32</v>
      </c>
      <c r="H23" s="71">
        <v>231</v>
      </c>
      <c r="I23" s="61">
        <v>219</v>
      </c>
      <c r="J23" s="71">
        <v>280</v>
      </c>
      <c r="K23" s="61">
        <v>271</v>
      </c>
      <c r="L23" s="70">
        <v>238</v>
      </c>
      <c r="M23" s="61">
        <v>124</v>
      </c>
      <c r="N23" s="71">
        <v>0</v>
      </c>
      <c r="O23" s="61">
        <v>0</v>
      </c>
      <c r="P23" s="72">
        <v>1752</v>
      </c>
      <c r="Q23" s="80">
        <v>141</v>
      </c>
      <c r="S23" s="37"/>
      <c r="T23" s="37"/>
      <c r="U23" s="37"/>
      <c r="V23" s="37"/>
    </row>
    <row r="24" spans="1:30" x14ac:dyDescent="0.2">
      <c r="A24" s="61" t="s">
        <v>31</v>
      </c>
      <c r="B24" s="54">
        <v>28</v>
      </c>
      <c r="C24" s="60">
        <v>81</v>
      </c>
      <c r="D24" s="60">
        <v>108</v>
      </c>
      <c r="E24" s="60">
        <v>126</v>
      </c>
      <c r="F24" s="72">
        <v>343</v>
      </c>
      <c r="G24" s="79">
        <v>31</v>
      </c>
      <c r="H24" s="71">
        <v>197</v>
      </c>
      <c r="I24" s="61">
        <v>242</v>
      </c>
      <c r="J24" s="71">
        <v>231</v>
      </c>
      <c r="K24" s="61">
        <v>296</v>
      </c>
      <c r="L24" s="70">
        <v>247</v>
      </c>
      <c r="M24" s="61">
        <v>151</v>
      </c>
      <c r="N24" s="71">
        <v>0</v>
      </c>
      <c r="O24" s="61">
        <v>0</v>
      </c>
      <c r="P24" s="72">
        <v>1707</v>
      </c>
      <c r="Q24" s="80">
        <v>137</v>
      </c>
      <c r="S24" s="37"/>
      <c r="T24" s="37"/>
      <c r="U24" s="37"/>
    </row>
    <row r="25" spans="1:30" x14ac:dyDescent="0.2">
      <c r="A25" s="61" t="s">
        <v>32</v>
      </c>
      <c r="B25" s="54">
        <v>39</v>
      </c>
      <c r="C25" s="60">
        <v>53</v>
      </c>
      <c r="D25" s="60">
        <v>120</v>
      </c>
      <c r="E25" s="60">
        <v>146</v>
      </c>
      <c r="F25" s="72">
        <v>358</v>
      </c>
      <c r="G25" s="79">
        <v>29</v>
      </c>
      <c r="H25" s="71">
        <v>167</v>
      </c>
      <c r="I25" s="61">
        <v>205</v>
      </c>
      <c r="J25" s="71">
        <v>239</v>
      </c>
      <c r="K25" s="61">
        <v>264</v>
      </c>
      <c r="L25" s="70">
        <v>277</v>
      </c>
      <c r="M25" s="61">
        <v>134</v>
      </c>
      <c r="N25" s="71">
        <v>0</v>
      </c>
      <c r="O25" s="61">
        <v>0</v>
      </c>
      <c r="P25" s="72">
        <v>1644</v>
      </c>
      <c r="Q25" s="80">
        <v>137</v>
      </c>
      <c r="S25" s="37"/>
      <c r="T25" s="37"/>
      <c r="U25" s="37"/>
    </row>
    <row r="26" spans="1:30" x14ac:dyDescent="0.2">
      <c r="A26" s="61" t="s">
        <v>33</v>
      </c>
      <c r="B26" s="54">
        <v>59</v>
      </c>
      <c r="C26" s="60">
        <v>87</v>
      </c>
      <c r="D26" s="60">
        <v>108</v>
      </c>
      <c r="E26" s="60">
        <v>119</v>
      </c>
      <c r="F26" s="72">
        <v>373</v>
      </c>
      <c r="G26" s="79">
        <v>28</v>
      </c>
      <c r="H26" s="71">
        <v>132</v>
      </c>
      <c r="I26" s="61">
        <v>206</v>
      </c>
      <c r="J26" s="71">
        <v>227</v>
      </c>
      <c r="K26" s="61">
        <v>220</v>
      </c>
      <c r="L26" s="70">
        <v>262</v>
      </c>
      <c r="M26" s="61">
        <v>181</v>
      </c>
      <c r="N26" s="71">
        <v>0</v>
      </c>
      <c r="O26" s="61">
        <v>0</v>
      </c>
      <c r="P26" s="72">
        <v>1601</v>
      </c>
      <c r="Q26" s="80">
        <v>131</v>
      </c>
      <c r="S26" s="37"/>
      <c r="T26" s="37"/>
      <c r="U26" s="37"/>
    </row>
    <row r="27" spans="1:30" x14ac:dyDescent="0.2">
      <c r="A27" s="61" t="s">
        <v>34</v>
      </c>
      <c r="B27" s="54">
        <v>40</v>
      </c>
      <c r="C27" s="60">
        <v>46</v>
      </c>
      <c r="D27" s="60">
        <v>119</v>
      </c>
      <c r="E27" s="60">
        <v>115</v>
      </c>
      <c r="F27" s="72">
        <v>320</v>
      </c>
      <c r="G27" s="79">
        <v>30</v>
      </c>
      <c r="H27" s="71">
        <v>150</v>
      </c>
      <c r="I27" s="61">
        <v>152</v>
      </c>
      <c r="J27" s="71">
        <v>218</v>
      </c>
      <c r="K27" s="61">
        <v>150</v>
      </c>
      <c r="L27" s="70">
        <v>129</v>
      </c>
      <c r="M27" s="61">
        <v>99</v>
      </c>
      <c r="N27" s="71">
        <v>45</v>
      </c>
      <c r="O27" s="61">
        <v>58</v>
      </c>
      <c r="P27" s="72">
        <v>1321</v>
      </c>
      <c r="Q27" s="80">
        <v>132</v>
      </c>
      <c r="S27" s="32"/>
      <c r="T27" s="37"/>
      <c r="U27" s="37"/>
    </row>
    <row r="28" spans="1:30" x14ac:dyDescent="0.2">
      <c r="A28" s="61" t="s">
        <v>35</v>
      </c>
      <c r="B28" s="54">
        <v>20</v>
      </c>
      <c r="C28" s="60">
        <v>65</v>
      </c>
      <c r="D28" s="60">
        <v>77</v>
      </c>
      <c r="E28" s="60">
        <v>134</v>
      </c>
      <c r="F28" s="72">
        <v>296</v>
      </c>
      <c r="G28" s="79">
        <v>30</v>
      </c>
      <c r="H28" s="71">
        <v>145</v>
      </c>
      <c r="I28" s="61">
        <v>155</v>
      </c>
      <c r="J28" s="71">
        <v>232</v>
      </c>
      <c r="K28" s="61">
        <v>169</v>
      </c>
      <c r="L28" s="70">
        <v>230</v>
      </c>
      <c r="M28" s="61">
        <v>173</v>
      </c>
      <c r="N28" s="71">
        <v>17</v>
      </c>
      <c r="O28" s="61">
        <v>11</v>
      </c>
      <c r="P28" s="72">
        <v>1428</v>
      </c>
      <c r="Q28" s="80">
        <v>120</v>
      </c>
      <c r="S28" s="37"/>
    </row>
    <row r="29" spans="1:30" x14ac:dyDescent="0.2">
      <c r="A29" s="61" t="s">
        <v>36</v>
      </c>
      <c r="B29" s="54">
        <v>31</v>
      </c>
      <c r="C29" s="60">
        <v>83</v>
      </c>
      <c r="D29" s="60">
        <v>60</v>
      </c>
      <c r="E29" s="60">
        <v>98</v>
      </c>
      <c r="F29" s="72">
        <v>272</v>
      </c>
      <c r="G29" s="79">
        <v>28</v>
      </c>
      <c r="H29" s="71">
        <v>136</v>
      </c>
      <c r="I29" s="61">
        <v>166</v>
      </c>
      <c r="J29" s="71">
        <v>157</v>
      </c>
      <c r="K29" s="61">
        <v>192</v>
      </c>
      <c r="L29" s="70">
        <v>256</v>
      </c>
      <c r="M29" s="61">
        <v>134</v>
      </c>
      <c r="N29" s="71">
        <v>13</v>
      </c>
      <c r="O29" s="61">
        <v>0</v>
      </c>
      <c r="P29" s="72">
        <v>1326</v>
      </c>
      <c r="Q29" s="80">
        <v>110</v>
      </c>
      <c r="S29" s="63"/>
    </row>
    <row r="30" spans="1:30" x14ac:dyDescent="0.2">
      <c r="A30" s="82" t="s">
        <v>37</v>
      </c>
      <c r="B30" s="32">
        <v>27</v>
      </c>
      <c r="C30" s="83">
        <v>75</v>
      </c>
      <c r="D30" s="83">
        <v>70</v>
      </c>
      <c r="E30" s="83">
        <v>120</v>
      </c>
      <c r="F30" s="84">
        <v>292</v>
      </c>
      <c r="G30" s="85">
        <v>26</v>
      </c>
      <c r="H30" s="86">
        <v>144</v>
      </c>
      <c r="I30" s="82">
        <v>158</v>
      </c>
      <c r="J30" s="86">
        <v>204</v>
      </c>
      <c r="K30" s="82">
        <v>175</v>
      </c>
      <c r="L30" s="87">
        <v>243</v>
      </c>
      <c r="M30" s="82">
        <v>154</v>
      </c>
      <c r="N30" s="86">
        <v>15</v>
      </c>
      <c r="O30" s="82">
        <v>6</v>
      </c>
      <c r="P30" s="84">
        <v>1391</v>
      </c>
      <c r="Q30" s="88">
        <v>124</v>
      </c>
      <c r="S30" s="63"/>
    </row>
    <row r="31" spans="1:30" x14ac:dyDescent="0.2">
      <c r="A31" s="82" t="s">
        <v>38</v>
      </c>
      <c r="B31" s="32">
        <v>26</v>
      </c>
      <c r="C31" s="83">
        <v>78</v>
      </c>
      <c r="D31" s="83">
        <v>71</v>
      </c>
      <c r="E31" s="83">
        <v>122</v>
      </c>
      <c r="F31" s="84">
        <v>297</v>
      </c>
      <c r="G31" s="85">
        <v>26</v>
      </c>
      <c r="H31" s="86">
        <v>145</v>
      </c>
      <c r="I31" s="82">
        <v>165</v>
      </c>
      <c r="J31" s="86">
        <v>195</v>
      </c>
      <c r="K31" s="82">
        <v>185</v>
      </c>
      <c r="L31" s="87">
        <v>236</v>
      </c>
      <c r="M31" s="82">
        <v>151</v>
      </c>
      <c r="N31" s="86">
        <v>15</v>
      </c>
      <c r="O31" s="82">
        <v>6</v>
      </c>
      <c r="P31" s="84">
        <v>1395</v>
      </c>
      <c r="Q31" s="88">
        <v>124</v>
      </c>
      <c r="S31" s="63"/>
    </row>
    <row r="32" spans="1:30" x14ac:dyDescent="0.2">
      <c r="A32" s="82" t="s">
        <v>39</v>
      </c>
      <c r="B32" s="32">
        <v>25</v>
      </c>
      <c r="C32" s="83">
        <v>76</v>
      </c>
      <c r="D32" s="83">
        <v>73</v>
      </c>
      <c r="E32" s="83">
        <v>123</v>
      </c>
      <c r="F32" s="84">
        <v>297</v>
      </c>
      <c r="G32" s="85">
        <v>26</v>
      </c>
      <c r="H32" s="86">
        <v>144</v>
      </c>
      <c r="I32" s="82">
        <v>166</v>
      </c>
      <c r="J32" s="86">
        <v>203</v>
      </c>
      <c r="K32" s="82">
        <v>177</v>
      </c>
      <c r="L32" s="87">
        <v>250</v>
      </c>
      <c r="M32" s="82">
        <v>148</v>
      </c>
      <c r="N32" s="86">
        <v>15</v>
      </c>
      <c r="O32" s="82">
        <v>5</v>
      </c>
      <c r="P32" s="84">
        <v>1405</v>
      </c>
      <c r="Q32" s="88">
        <v>125</v>
      </c>
      <c r="S32" s="63"/>
    </row>
    <row r="33" spans="1:19" x14ac:dyDescent="0.2">
      <c r="A33" s="82" t="s">
        <v>40</v>
      </c>
      <c r="B33" s="32">
        <v>26</v>
      </c>
      <c r="C33" s="83">
        <v>74</v>
      </c>
      <c r="D33" s="83">
        <v>71</v>
      </c>
      <c r="E33" s="83">
        <v>128</v>
      </c>
      <c r="F33" s="84">
        <v>299</v>
      </c>
      <c r="G33" s="85">
        <v>26</v>
      </c>
      <c r="H33" s="86">
        <v>144</v>
      </c>
      <c r="I33" s="82">
        <v>165</v>
      </c>
      <c r="J33" s="86">
        <v>205</v>
      </c>
      <c r="K33" s="82">
        <v>184</v>
      </c>
      <c r="L33" s="87">
        <v>240</v>
      </c>
      <c r="M33" s="82">
        <v>154</v>
      </c>
      <c r="N33" s="86">
        <v>15</v>
      </c>
      <c r="O33" s="82">
        <v>6</v>
      </c>
      <c r="P33" s="84">
        <v>1412</v>
      </c>
      <c r="Q33" s="88">
        <v>125</v>
      </c>
      <c r="S33" s="63"/>
    </row>
    <row r="34" spans="1:19" x14ac:dyDescent="0.2">
      <c r="A34" s="82" t="s">
        <v>41</v>
      </c>
      <c r="B34" s="32">
        <v>27</v>
      </c>
      <c r="C34" s="83">
        <v>76</v>
      </c>
      <c r="D34" s="83">
        <v>69</v>
      </c>
      <c r="E34" s="83">
        <v>124</v>
      </c>
      <c r="F34" s="84">
        <v>296</v>
      </c>
      <c r="G34" s="85">
        <v>26</v>
      </c>
      <c r="H34" s="86">
        <v>149</v>
      </c>
      <c r="I34" s="82">
        <v>165</v>
      </c>
      <c r="J34" s="86">
        <v>203</v>
      </c>
      <c r="K34" s="82">
        <v>185</v>
      </c>
      <c r="L34" s="87">
        <v>249</v>
      </c>
      <c r="M34" s="82">
        <v>147</v>
      </c>
      <c r="N34" s="86">
        <v>15</v>
      </c>
      <c r="O34" s="82">
        <v>6</v>
      </c>
      <c r="P34" s="84">
        <v>1415</v>
      </c>
      <c r="Q34" s="88">
        <v>126</v>
      </c>
      <c r="S34" s="63"/>
    </row>
    <row r="35" spans="1:19" x14ac:dyDescent="0.2">
      <c r="A35" s="82" t="s">
        <v>42</v>
      </c>
      <c r="B35" s="32">
        <v>27</v>
      </c>
      <c r="C35" s="83">
        <v>77</v>
      </c>
      <c r="D35" s="83">
        <v>71</v>
      </c>
      <c r="E35" s="83">
        <v>120</v>
      </c>
      <c r="F35" s="84">
        <v>295</v>
      </c>
      <c r="G35" s="85">
        <v>26</v>
      </c>
      <c r="H35" s="86">
        <v>145</v>
      </c>
      <c r="I35" s="82">
        <v>170</v>
      </c>
      <c r="J35" s="86">
        <v>203</v>
      </c>
      <c r="K35" s="82">
        <v>183</v>
      </c>
      <c r="L35" s="87">
        <v>250</v>
      </c>
      <c r="M35" s="82">
        <v>151</v>
      </c>
      <c r="N35" s="86">
        <v>16</v>
      </c>
      <c r="O35" s="82">
        <v>6</v>
      </c>
      <c r="P35" s="84">
        <v>1419</v>
      </c>
      <c r="Q35" s="88">
        <v>126</v>
      </c>
      <c r="S35" s="63"/>
    </row>
    <row r="36" spans="1:19" x14ac:dyDescent="0.2">
      <c r="A36" s="82" t="s">
        <v>43</v>
      </c>
      <c r="B36" s="32">
        <v>28</v>
      </c>
      <c r="C36" s="83">
        <v>79</v>
      </c>
      <c r="D36" s="83">
        <v>73</v>
      </c>
      <c r="E36" s="83">
        <v>123</v>
      </c>
      <c r="F36" s="84">
        <v>303</v>
      </c>
      <c r="G36" s="85">
        <v>27</v>
      </c>
      <c r="H36" s="86">
        <v>140</v>
      </c>
      <c r="I36" s="82">
        <v>166</v>
      </c>
      <c r="J36" s="86">
        <v>210</v>
      </c>
      <c r="K36" s="82">
        <v>183</v>
      </c>
      <c r="L36" s="87">
        <v>247</v>
      </c>
      <c r="M36" s="82">
        <v>152</v>
      </c>
      <c r="N36" s="86">
        <v>16</v>
      </c>
      <c r="O36" s="82">
        <v>6</v>
      </c>
      <c r="P36" s="84">
        <v>1423</v>
      </c>
      <c r="Q36" s="88">
        <v>126</v>
      </c>
      <c r="S36" s="63"/>
    </row>
    <row r="37" spans="1:19" x14ac:dyDescent="0.2">
      <c r="A37" s="82" t="s">
        <v>44</v>
      </c>
      <c r="B37" s="32">
        <v>28</v>
      </c>
      <c r="C37" s="83">
        <v>80</v>
      </c>
      <c r="D37" s="83">
        <v>74</v>
      </c>
      <c r="E37" s="83">
        <v>127</v>
      </c>
      <c r="F37" s="84">
        <v>309</v>
      </c>
      <c r="G37" s="85">
        <v>28</v>
      </c>
      <c r="H37" s="86">
        <v>144</v>
      </c>
      <c r="I37" s="82">
        <v>161</v>
      </c>
      <c r="J37" s="86">
        <v>204</v>
      </c>
      <c r="K37" s="82">
        <v>189</v>
      </c>
      <c r="L37" s="87">
        <v>247</v>
      </c>
      <c r="M37" s="82">
        <v>148</v>
      </c>
      <c r="N37" s="86">
        <v>16</v>
      </c>
      <c r="O37" s="82">
        <v>6</v>
      </c>
      <c r="P37" s="84">
        <v>1424</v>
      </c>
      <c r="Q37" s="88">
        <v>127</v>
      </c>
      <c r="S37" s="63"/>
    </row>
    <row r="38" spans="1:19" x14ac:dyDescent="0.2">
      <c r="A38" s="82" t="s">
        <v>45</v>
      </c>
      <c r="B38" s="32">
        <v>28</v>
      </c>
      <c r="C38" s="83">
        <v>80</v>
      </c>
      <c r="D38" s="83">
        <v>75</v>
      </c>
      <c r="E38" s="83">
        <v>129</v>
      </c>
      <c r="F38" s="84">
        <v>312</v>
      </c>
      <c r="G38" s="85">
        <v>28</v>
      </c>
      <c r="H38" s="86">
        <v>147</v>
      </c>
      <c r="I38" s="82">
        <v>165</v>
      </c>
      <c r="J38" s="86">
        <v>198</v>
      </c>
      <c r="K38" s="82">
        <v>184</v>
      </c>
      <c r="L38" s="87">
        <v>256</v>
      </c>
      <c r="M38" s="82">
        <v>147</v>
      </c>
      <c r="N38" s="86">
        <v>16</v>
      </c>
      <c r="O38" s="82">
        <v>6</v>
      </c>
      <c r="P38" s="84">
        <v>1431</v>
      </c>
      <c r="Q38" s="88">
        <v>127</v>
      </c>
      <c r="S38" s="63"/>
    </row>
    <row r="39" spans="1:19" x14ac:dyDescent="0.2">
      <c r="A39" s="82" t="s">
        <v>46</v>
      </c>
      <c r="B39" s="32">
        <v>28</v>
      </c>
      <c r="C39" s="83">
        <v>80</v>
      </c>
      <c r="D39" s="83">
        <v>75</v>
      </c>
      <c r="E39" s="83">
        <v>131</v>
      </c>
      <c r="F39" s="84">
        <v>314</v>
      </c>
      <c r="G39" s="85">
        <v>28</v>
      </c>
      <c r="H39" s="86">
        <v>149</v>
      </c>
      <c r="I39" s="82">
        <v>169</v>
      </c>
      <c r="J39" s="86">
        <v>203</v>
      </c>
      <c r="K39" s="82">
        <v>179</v>
      </c>
      <c r="L39" s="87">
        <v>249</v>
      </c>
      <c r="M39" s="82">
        <v>152</v>
      </c>
      <c r="N39" s="86">
        <v>17</v>
      </c>
      <c r="O39" s="82">
        <v>6</v>
      </c>
      <c r="P39" s="84">
        <v>1438</v>
      </c>
      <c r="Q39" s="88">
        <v>128</v>
      </c>
      <c r="S39" s="63"/>
    </row>
    <row r="40" spans="1:19" x14ac:dyDescent="0.2">
      <c r="A40" s="82" t="s">
        <v>47</v>
      </c>
      <c r="B40" s="32">
        <v>27</v>
      </c>
      <c r="C40" s="83">
        <v>80</v>
      </c>
      <c r="D40" s="83">
        <v>75</v>
      </c>
      <c r="E40" s="83">
        <v>131</v>
      </c>
      <c r="F40" s="84">
        <v>313</v>
      </c>
      <c r="G40" s="85">
        <v>28</v>
      </c>
      <c r="H40" s="86">
        <v>151</v>
      </c>
      <c r="I40" s="82">
        <v>170</v>
      </c>
      <c r="J40" s="86">
        <v>207</v>
      </c>
      <c r="K40" s="82">
        <v>183</v>
      </c>
      <c r="L40" s="87">
        <v>241</v>
      </c>
      <c r="M40" s="82">
        <v>148</v>
      </c>
      <c r="N40" s="86">
        <v>16</v>
      </c>
      <c r="O40" s="82">
        <v>6</v>
      </c>
      <c r="P40" s="84">
        <v>1435</v>
      </c>
      <c r="Q40" s="88">
        <v>127</v>
      </c>
      <c r="S40" s="63"/>
    </row>
    <row r="41" spans="1:19" x14ac:dyDescent="0.2">
      <c r="A41" s="82" t="s">
        <v>48</v>
      </c>
      <c r="B41" s="32">
        <v>27</v>
      </c>
      <c r="C41" s="83">
        <v>79</v>
      </c>
      <c r="D41" s="83">
        <v>75</v>
      </c>
      <c r="E41" s="83">
        <v>131</v>
      </c>
      <c r="F41" s="84">
        <v>312</v>
      </c>
      <c r="G41" s="85">
        <v>28</v>
      </c>
      <c r="H41" s="86">
        <v>151</v>
      </c>
      <c r="I41" s="82">
        <v>173</v>
      </c>
      <c r="J41" s="86">
        <v>209</v>
      </c>
      <c r="K41" s="82">
        <v>187</v>
      </c>
      <c r="L41" s="87">
        <v>247</v>
      </c>
      <c r="M41" s="82">
        <v>143</v>
      </c>
      <c r="N41" s="86">
        <v>16</v>
      </c>
      <c r="O41" s="82">
        <v>6</v>
      </c>
      <c r="P41" s="84">
        <v>1444</v>
      </c>
      <c r="Q41" s="88">
        <v>128</v>
      </c>
      <c r="S41" s="63"/>
    </row>
    <row r="42" spans="1:19" x14ac:dyDescent="0.2">
      <c r="A42" s="82" t="s">
        <v>49</v>
      </c>
      <c r="B42" s="32">
        <v>27</v>
      </c>
      <c r="C42" s="83">
        <v>79</v>
      </c>
      <c r="D42" s="83">
        <v>74</v>
      </c>
      <c r="E42" s="83">
        <v>131</v>
      </c>
      <c r="F42" s="84">
        <v>311</v>
      </c>
      <c r="G42" s="85">
        <v>28</v>
      </c>
      <c r="H42" s="86">
        <v>151</v>
      </c>
      <c r="I42" s="82">
        <v>173</v>
      </c>
      <c r="J42" s="86">
        <v>212</v>
      </c>
      <c r="K42" s="82">
        <v>189</v>
      </c>
      <c r="L42" s="87">
        <v>253</v>
      </c>
      <c r="M42" s="82">
        <v>147</v>
      </c>
      <c r="N42" s="86">
        <v>16</v>
      </c>
      <c r="O42" s="82">
        <v>6</v>
      </c>
      <c r="P42" s="84">
        <v>1458</v>
      </c>
      <c r="Q42" s="88">
        <v>130</v>
      </c>
      <c r="S42" s="63"/>
    </row>
    <row r="43" spans="1:19" x14ac:dyDescent="0.2">
      <c r="A43" s="82" t="s">
        <v>50</v>
      </c>
      <c r="B43" s="32">
        <v>26</v>
      </c>
      <c r="C43" s="83">
        <v>78</v>
      </c>
      <c r="D43" s="83">
        <v>74</v>
      </c>
      <c r="E43" s="83">
        <v>129</v>
      </c>
      <c r="F43" s="84">
        <v>307</v>
      </c>
      <c r="G43" s="85">
        <v>27</v>
      </c>
      <c r="H43" s="86">
        <v>151</v>
      </c>
      <c r="I43" s="82">
        <v>173</v>
      </c>
      <c r="J43" s="86">
        <v>213</v>
      </c>
      <c r="K43" s="82">
        <v>192</v>
      </c>
      <c r="L43" s="87">
        <v>255</v>
      </c>
      <c r="M43" s="82">
        <v>150</v>
      </c>
      <c r="N43" s="86">
        <v>16</v>
      </c>
      <c r="O43" s="82">
        <v>6</v>
      </c>
      <c r="P43" s="84">
        <v>1463</v>
      </c>
      <c r="Q43" s="88">
        <v>130</v>
      </c>
      <c r="S43" s="63"/>
    </row>
    <row r="44" spans="1:19" x14ac:dyDescent="0.2">
      <c r="A44" s="82" t="s">
        <v>51</v>
      </c>
      <c r="B44" s="32">
        <v>26</v>
      </c>
      <c r="C44" s="83">
        <v>77</v>
      </c>
      <c r="D44" s="83">
        <v>73</v>
      </c>
      <c r="E44" s="83">
        <v>129</v>
      </c>
      <c r="F44" s="84">
        <v>305</v>
      </c>
      <c r="G44" s="85">
        <v>27</v>
      </c>
      <c r="H44" s="86">
        <v>149</v>
      </c>
      <c r="I44" s="82">
        <v>173</v>
      </c>
      <c r="J44" s="86">
        <v>213</v>
      </c>
      <c r="K44" s="82">
        <v>192</v>
      </c>
      <c r="L44" s="87">
        <v>259</v>
      </c>
      <c r="M44" s="82">
        <v>150</v>
      </c>
      <c r="N44" s="86">
        <v>17</v>
      </c>
      <c r="O44" s="82">
        <v>6</v>
      </c>
      <c r="P44" s="84">
        <v>1464</v>
      </c>
      <c r="Q44" s="88">
        <v>130</v>
      </c>
      <c r="S44" s="63"/>
    </row>
    <row r="45" spans="1:19" x14ac:dyDescent="0.2">
      <c r="A45" s="82" t="s">
        <v>52</v>
      </c>
      <c r="B45" s="32">
        <v>26</v>
      </c>
      <c r="C45" s="83">
        <v>75</v>
      </c>
      <c r="D45" s="83">
        <v>72</v>
      </c>
      <c r="E45" s="83">
        <v>127</v>
      </c>
      <c r="F45" s="84">
        <v>300</v>
      </c>
      <c r="G45" s="85">
        <v>27</v>
      </c>
      <c r="H45" s="86">
        <v>149</v>
      </c>
      <c r="I45" s="82">
        <v>170</v>
      </c>
      <c r="J45" s="86">
        <v>213</v>
      </c>
      <c r="K45" s="82">
        <v>192</v>
      </c>
      <c r="L45" s="87">
        <v>259</v>
      </c>
      <c r="M45" s="82">
        <v>152</v>
      </c>
      <c r="N45" s="86">
        <v>17</v>
      </c>
      <c r="O45" s="82">
        <v>6</v>
      </c>
      <c r="P45" s="84">
        <v>1458</v>
      </c>
      <c r="Q45" s="88">
        <v>130</v>
      </c>
      <c r="S45" s="63"/>
    </row>
    <row r="46" spans="1:19" x14ac:dyDescent="0.2">
      <c r="A46" s="82" t="s">
        <v>53</v>
      </c>
      <c r="B46" s="32">
        <v>25</v>
      </c>
      <c r="C46" s="83">
        <v>74</v>
      </c>
      <c r="D46" s="83">
        <v>71</v>
      </c>
      <c r="E46" s="83">
        <v>125</v>
      </c>
      <c r="F46" s="84">
        <v>295</v>
      </c>
      <c r="G46" s="85">
        <v>26</v>
      </c>
      <c r="H46" s="86">
        <v>147</v>
      </c>
      <c r="I46" s="82">
        <v>170</v>
      </c>
      <c r="J46" s="86">
        <v>209</v>
      </c>
      <c r="K46" s="82">
        <v>192</v>
      </c>
      <c r="L46" s="87">
        <v>259</v>
      </c>
      <c r="M46" s="82">
        <v>152</v>
      </c>
      <c r="N46" s="86">
        <v>17</v>
      </c>
      <c r="O46" s="82">
        <v>6</v>
      </c>
      <c r="P46" s="84">
        <v>1447</v>
      </c>
      <c r="Q46" s="88">
        <v>129</v>
      </c>
      <c r="S46" s="63"/>
    </row>
    <row r="47" spans="1:19" x14ac:dyDescent="0.2">
      <c r="A47" s="82" t="s">
        <v>54</v>
      </c>
      <c r="B47" s="32">
        <v>25</v>
      </c>
      <c r="C47" s="83">
        <v>73</v>
      </c>
      <c r="D47" s="83">
        <v>70</v>
      </c>
      <c r="E47" s="83">
        <v>123</v>
      </c>
      <c r="F47" s="84">
        <v>291</v>
      </c>
      <c r="G47" s="85">
        <v>26</v>
      </c>
      <c r="H47" s="86">
        <v>144</v>
      </c>
      <c r="I47" s="82">
        <v>168</v>
      </c>
      <c r="J47" s="86">
        <v>209</v>
      </c>
      <c r="K47" s="82">
        <v>189</v>
      </c>
      <c r="L47" s="87">
        <v>259</v>
      </c>
      <c r="M47" s="82">
        <v>152</v>
      </c>
      <c r="N47" s="86">
        <v>17</v>
      </c>
      <c r="O47" s="82">
        <v>6</v>
      </c>
      <c r="P47" s="84">
        <v>1435</v>
      </c>
      <c r="Q47" s="88">
        <v>127</v>
      </c>
      <c r="S47" s="63"/>
    </row>
    <row r="48" spans="1:19" x14ac:dyDescent="0.2">
      <c r="A48" s="89" t="s">
        <v>55</v>
      </c>
      <c r="B48" s="90">
        <v>24</v>
      </c>
      <c r="C48" s="91">
        <v>72</v>
      </c>
      <c r="D48" s="91">
        <v>69</v>
      </c>
      <c r="E48" s="91">
        <v>121</v>
      </c>
      <c r="F48" s="92">
        <v>286</v>
      </c>
      <c r="G48" s="93">
        <v>25</v>
      </c>
      <c r="H48" s="94">
        <v>142</v>
      </c>
      <c r="I48" s="89">
        <v>165</v>
      </c>
      <c r="J48" s="94">
        <v>206</v>
      </c>
      <c r="K48" s="89">
        <v>189</v>
      </c>
      <c r="L48" s="95">
        <v>255</v>
      </c>
      <c r="M48" s="89">
        <v>152</v>
      </c>
      <c r="N48" s="94">
        <v>17</v>
      </c>
      <c r="O48" s="89">
        <v>6</v>
      </c>
      <c r="P48" s="92">
        <v>1418</v>
      </c>
      <c r="Q48" s="96">
        <v>126</v>
      </c>
      <c r="S48" s="63"/>
    </row>
    <row r="49" spans="1:19" x14ac:dyDescent="0.2">
      <c r="A49" s="97" t="s">
        <v>56</v>
      </c>
      <c r="B49" s="97"/>
      <c r="C49" s="97"/>
      <c r="D49" s="97"/>
      <c r="E49" s="97"/>
      <c r="F49" s="98" t="s">
        <v>88</v>
      </c>
      <c r="G49" s="99"/>
      <c r="H49" s="99"/>
      <c r="I49" s="99"/>
      <c r="J49" s="99"/>
      <c r="K49" s="99"/>
      <c r="L49" s="99"/>
      <c r="M49" s="99"/>
      <c r="N49" s="99" t="s">
        <v>57</v>
      </c>
      <c r="O49" s="99"/>
      <c r="P49" s="99"/>
      <c r="Q49" s="99"/>
      <c r="S49" s="63"/>
    </row>
    <row r="50" spans="1:19" x14ac:dyDescent="0.2">
      <c r="A50" s="100"/>
      <c r="B50" s="100"/>
      <c r="C50" s="100"/>
      <c r="D50" s="100"/>
      <c r="E50" s="100"/>
      <c r="F50" s="98" t="s">
        <v>89</v>
      </c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S50" s="63"/>
    </row>
    <row r="51" spans="1:19" x14ac:dyDescent="0.2">
      <c r="A51"/>
      <c r="B51"/>
      <c r="C51"/>
      <c r="D51"/>
      <c r="E51"/>
      <c r="F51" s="77"/>
      <c r="G51"/>
      <c r="H51"/>
      <c r="I51"/>
      <c r="J51"/>
      <c r="K51"/>
      <c r="L51"/>
      <c r="M51"/>
      <c r="N51"/>
      <c r="O51"/>
      <c r="P51" s="63"/>
      <c r="Q51" s="63"/>
      <c r="S51" s="63"/>
    </row>
    <row r="52" spans="1:19" x14ac:dyDescent="0.2">
      <c r="A52" s="101" t="s">
        <v>58</v>
      </c>
      <c r="B52" s="102"/>
      <c r="C52" s="102"/>
      <c r="D52" s="102"/>
      <c r="E52" s="102"/>
      <c r="F52" s="103"/>
      <c r="G52" s="104"/>
      <c r="H52" s="104"/>
      <c r="I52" s="104"/>
      <c r="J52" s="105"/>
      <c r="K52" s="104"/>
      <c r="L52" s="104"/>
      <c r="M52" s="104"/>
      <c r="N52" s="104"/>
      <c r="O52" s="104"/>
      <c r="P52" s="104"/>
      <c r="Q52" s="106"/>
      <c r="S52" s="63"/>
    </row>
    <row r="53" spans="1:19" x14ac:dyDescent="0.2">
      <c r="A53" s="107" t="s">
        <v>59</v>
      </c>
      <c r="B53" s="108"/>
      <c r="C53" s="108"/>
      <c r="D53" s="108"/>
      <c r="E53" s="108"/>
      <c r="F53" s="109"/>
      <c r="G53" s="110"/>
      <c r="H53" s="110"/>
      <c r="I53" s="110"/>
      <c r="J53" s="111"/>
      <c r="K53" s="110"/>
      <c r="L53" s="110"/>
      <c r="M53" s="110"/>
      <c r="N53" s="110"/>
      <c r="O53" s="110"/>
      <c r="P53" s="32"/>
      <c r="Q53" s="88"/>
    </row>
    <row r="54" spans="1:19" x14ac:dyDescent="0.2">
      <c r="A54" s="112" t="s">
        <v>60</v>
      </c>
      <c r="B54" s="113"/>
      <c r="C54" s="113"/>
      <c r="D54" s="113"/>
      <c r="E54" s="113"/>
      <c r="F54" s="109"/>
      <c r="G54" s="110"/>
      <c r="H54" s="110"/>
      <c r="I54" s="110"/>
      <c r="J54" s="111"/>
      <c r="K54" s="110"/>
      <c r="L54" s="110"/>
      <c r="M54" s="110"/>
      <c r="N54" s="110"/>
      <c r="O54" s="110"/>
      <c r="P54" s="113"/>
      <c r="Q54" s="88"/>
    </row>
    <row r="55" spans="1:19" x14ac:dyDescent="0.2">
      <c r="A55" s="114" t="s">
        <v>61</v>
      </c>
      <c r="B55" s="113"/>
      <c r="C55" s="113"/>
      <c r="D55" s="113"/>
      <c r="E55" s="113"/>
      <c r="F55" s="109"/>
      <c r="G55" s="110"/>
      <c r="H55" s="110"/>
      <c r="I55" s="110"/>
      <c r="J55" s="111"/>
      <c r="K55" s="110"/>
      <c r="L55" s="110"/>
      <c r="M55" s="110"/>
      <c r="N55" s="110"/>
      <c r="O55" s="110"/>
      <c r="P55" s="32"/>
      <c r="Q55" s="88"/>
    </row>
    <row r="56" spans="1:19" x14ac:dyDescent="0.2">
      <c r="A56" s="114"/>
      <c r="B56" s="113"/>
      <c r="C56" s="113"/>
      <c r="D56" s="113"/>
      <c r="E56" s="113"/>
      <c r="F56" s="109"/>
      <c r="G56" s="110"/>
      <c r="H56" s="110"/>
      <c r="I56" s="110"/>
      <c r="J56" s="111"/>
      <c r="K56" s="110"/>
      <c r="L56" s="110"/>
      <c r="M56" s="110"/>
      <c r="N56" s="110"/>
      <c r="O56" s="110"/>
      <c r="P56" s="32"/>
      <c r="Q56" s="88"/>
    </row>
    <row r="57" spans="1:19" x14ac:dyDescent="0.2">
      <c r="A57" s="114" t="s">
        <v>62</v>
      </c>
      <c r="B57" s="113"/>
      <c r="C57" s="113"/>
      <c r="D57" s="113"/>
      <c r="E57" s="113"/>
      <c r="F57" s="109"/>
      <c r="G57" s="110"/>
      <c r="H57" s="110"/>
      <c r="I57" s="110"/>
      <c r="J57" s="111"/>
      <c r="K57" s="110"/>
      <c r="L57" s="110"/>
      <c r="M57" s="110"/>
      <c r="N57" s="110"/>
      <c r="O57" s="110"/>
      <c r="P57" s="32"/>
      <c r="Q57" s="88"/>
    </row>
    <row r="58" spans="1:19" ht="12.75" customHeight="1" x14ac:dyDescent="0.2">
      <c r="A58" s="114" t="s">
        <v>63</v>
      </c>
      <c r="B58" s="115"/>
      <c r="C58" s="115"/>
      <c r="D58" s="115"/>
      <c r="E58" s="115"/>
      <c r="F58" s="68"/>
      <c r="G58" s="116"/>
      <c r="H58" s="116"/>
      <c r="I58" s="116"/>
      <c r="J58" s="117"/>
      <c r="K58" s="32"/>
      <c r="L58" s="116"/>
      <c r="M58" s="116"/>
      <c r="N58" s="116"/>
      <c r="O58" s="116"/>
      <c r="P58" s="115"/>
      <c r="Q58" s="118"/>
    </row>
    <row r="59" spans="1:19" ht="12.75" customHeight="1" x14ac:dyDescent="0.25">
      <c r="A59" s="119"/>
      <c r="B59" s="116"/>
      <c r="C59" s="116"/>
      <c r="D59" s="116"/>
      <c r="E59" s="116"/>
      <c r="F59" s="68"/>
      <c r="G59" s="116"/>
      <c r="H59" s="116"/>
      <c r="I59" s="116"/>
      <c r="J59" s="117"/>
      <c r="K59" s="32"/>
      <c r="L59" s="116"/>
      <c r="M59" s="116"/>
      <c r="N59" s="116"/>
      <c r="O59" s="116"/>
      <c r="P59" s="120"/>
      <c r="Q59" s="118"/>
      <c r="R59" s="121"/>
    </row>
    <row r="60" spans="1:19" ht="12.75" customHeight="1" x14ac:dyDescent="0.25">
      <c r="A60" s="122" t="s">
        <v>64</v>
      </c>
      <c r="B60" s="123"/>
      <c r="C60" s="123"/>
      <c r="D60" s="123"/>
      <c r="E60" s="123"/>
      <c r="F60" s="124"/>
      <c r="G60" s="125"/>
      <c r="H60" s="125"/>
      <c r="I60" s="125"/>
      <c r="J60" s="126"/>
      <c r="K60" s="127"/>
      <c r="L60" s="125"/>
      <c r="M60" s="125"/>
      <c r="N60" s="125"/>
      <c r="O60" s="125"/>
      <c r="P60" s="128"/>
      <c r="Q60" s="129"/>
      <c r="R60" s="121"/>
    </row>
    <row r="61" spans="1:19" ht="12.75" customHeight="1" x14ac:dyDescent="0.25">
      <c r="A61" s="130"/>
      <c r="B61" s="128"/>
      <c r="C61" s="128"/>
      <c r="D61" s="128"/>
      <c r="E61" s="128"/>
      <c r="F61" s="124"/>
      <c r="G61" s="125"/>
      <c r="H61" s="125"/>
      <c r="I61" s="125"/>
      <c r="J61" s="125"/>
      <c r="K61" s="127"/>
      <c r="L61" s="125"/>
      <c r="M61" s="125"/>
      <c r="N61" s="125"/>
      <c r="O61" s="125"/>
      <c r="P61" s="123"/>
      <c r="Q61" s="129"/>
      <c r="R61" s="121"/>
    </row>
    <row r="62" spans="1:19" ht="12.75" customHeight="1" x14ac:dyDescent="0.25">
      <c r="A62" s="131" t="s">
        <v>65</v>
      </c>
      <c r="B62" s="132"/>
      <c r="C62" s="132"/>
      <c r="D62" s="132"/>
      <c r="E62" s="132"/>
      <c r="F62" s="133"/>
      <c r="G62" s="133"/>
      <c r="H62" s="134"/>
      <c r="I62" s="127"/>
      <c r="J62" s="128" t="s">
        <v>66</v>
      </c>
      <c r="K62" s="134"/>
      <c r="L62" s="134"/>
      <c r="M62" s="134"/>
      <c r="N62" s="134"/>
      <c r="O62" s="134"/>
      <c r="P62" s="134"/>
      <c r="Q62" s="135"/>
      <c r="R62" s="121"/>
    </row>
    <row r="63" spans="1:19" ht="12.75" customHeight="1" x14ac:dyDescent="0.25">
      <c r="A63" s="136" t="s">
        <v>67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8"/>
      <c r="R63" s="121"/>
    </row>
    <row r="64" spans="1:19" ht="12.75" customHeight="1" x14ac:dyDescent="0.25">
      <c r="R64" s="121"/>
    </row>
    <row r="65" spans="1:18" ht="12.75" customHeight="1" x14ac:dyDescent="0.25">
      <c r="A65" s="121"/>
      <c r="B65" s="121"/>
      <c r="C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</sheetData>
  <mergeCells count="2">
    <mergeCell ref="A4:A6"/>
    <mergeCell ref="B4:Q4"/>
  </mergeCells>
  <hyperlinks>
    <hyperlink ref="Q1" location="Inhalt!A1" display="Inhalt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&amp;L&amp;8Ministerium für Bildung und Kultur, Referat B4&amp;R&amp;8Februar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43"/>
  </sheetPr>
  <dimension ref="A1:AD65"/>
  <sheetViews>
    <sheetView topLeftCell="C4" zoomScale="115" zoomScaleNormal="115" workbookViewId="0">
      <selection activeCell="Q1" sqref="Q1"/>
    </sheetView>
  </sheetViews>
  <sheetFormatPr baseColWidth="10" defaultColWidth="9.140625" defaultRowHeight="12.75" x14ac:dyDescent="0.2"/>
  <cols>
    <col min="1" max="1" width="9.7109375" style="25" customWidth="1"/>
    <col min="2" max="17" width="6.7109375" style="25" customWidth="1"/>
    <col min="18" max="18" width="9.140625" style="25" customWidth="1"/>
    <col min="19" max="30" width="7.28515625" style="25" customWidth="1"/>
    <col min="31" max="16384" width="9.140625" style="25"/>
  </cols>
  <sheetData>
    <row r="1" spans="1:30" ht="18" x14ac:dyDescent="0.25">
      <c r="A1" s="23" t="s">
        <v>6</v>
      </c>
      <c r="B1" s="24"/>
      <c r="C1" s="24"/>
      <c r="D1" s="24"/>
      <c r="E1" s="24"/>
      <c r="Q1" s="26" t="s">
        <v>7</v>
      </c>
      <c r="R1" s="27"/>
    </row>
    <row r="2" spans="1:30" ht="15" customHeight="1" x14ac:dyDescent="0.2">
      <c r="A2" s="28" t="s">
        <v>3</v>
      </c>
      <c r="B2" s="28"/>
      <c r="C2" s="28"/>
      <c r="D2" s="28"/>
      <c r="E2" s="28"/>
      <c r="F2" s="29"/>
      <c r="N2" s="30"/>
      <c r="O2" s="30"/>
      <c r="P2" s="30"/>
      <c r="Q2" s="30"/>
    </row>
    <row r="3" spans="1:30" ht="15.75" customHeight="1" x14ac:dyDescent="0.2">
      <c r="A3" s="31"/>
      <c r="B3" s="31"/>
      <c r="C3" s="31"/>
      <c r="D3" s="31"/>
      <c r="E3" s="31"/>
      <c r="F3" s="31"/>
      <c r="S3" s="32"/>
    </row>
    <row r="4" spans="1:30" x14ac:dyDescent="0.2">
      <c r="A4" s="33" t="s">
        <v>8</v>
      </c>
      <c r="B4" s="34" t="s">
        <v>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7"/>
    </row>
    <row r="5" spans="1:30" x14ac:dyDescent="0.2">
      <c r="A5" s="38"/>
      <c r="B5" s="39">
        <v>1</v>
      </c>
      <c r="C5" s="40">
        <v>2</v>
      </c>
      <c r="D5" s="39">
        <v>3</v>
      </c>
      <c r="E5" s="39">
        <v>4</v>
      </c>
      <c r="F5" s="41" t="s">
        <v>10</v>
      </c>
      <c r="G5" s="42"/>
      <c r="H5" s="39">
        <v>5</v>
      </c>
      <c r="I5" s="40">
        <v>6</v>
      </c>
      <c r="J5" s="39">
        <v>7</v>
      </c>
      <c r="K5" s="43">
        <v>8</v>
      </c>
      <c r="L5" s="39">
        <v>9</v>
      </c>
      <c r="M5" s="40">
        <v>10</v>
      </c>
      <c r="N5" s="39">
        <v>11</v>
      </c>
      <c r="O5" s="44" t="s">
        <v>11</v>
      </c>
      <c r="P5" s="41" t="s">
        <v>12</v>
      </c>
      <c r="Q5" s="45"/>
      <c r="R5" s="37"/>
    </row>
    <row r="6" spans="1:30" x14ac:dyDescent="0.2">
      <c r="A6" s="46"/>
      <c r="B6" s="47" t="s">
        <v>13</v>
      </c>
      <c r="C6" s="47" t="s">
        <v>13</v>
      </c>
      <c r="D6" s="47" t="s">
        <v>13</v>
      </c>
      <c r="E6" s="47" t="s">
        <v>13</v>
      </c>
      <c r="F6" s="48" t="s">
        <v>13</v>
      </c>
      <c r="G6" s="49" t="s">
        <v>14</v>
      </c>
      <c r="H6" s="47" t="s">
        <v>13</v>
      </c>
      <c r="I6" s="50" t="s">
        <v>13</v>
      </c>
      <c r="J6" s="47" t="s">
        <v>13</v>
      </c>
      <c r="K6" s="50" t="s">
        <v>13</v>
      </c>
      <c r="L6" s="47" t="s">
        <v>13</v>
      </c>
      <c r="M6" s="50" t="s">
        <v>13</v>
      </c>
      <c r="N6" s="47" t="s">
        <v>13</v>
      </c>
      <c r="O6" s="50" t="s">
        <v>13</v>
      </c>
      <c r="P6" s="48" t="s">
        <v>13</v>
      </c>
      <c r="Q6" s="49" t="s">
        <v>14</v>
      </c>
      <c r="R6" s="37"/>
    </row>
    <row r="7" spans="1:30" x14ac:dyDescent="0.2">
      <c r="A7" s="47">
        <v>100</v>
      </c>
      <c r="B7" s="51">
        <v>101</v>
      </c>
      <c r="C7" s="51">
        <v>103</v>
      </c>
      <c r="D7" s="51">
        <v>105</v>
      </c>
      <c r="E7" s="51">
        <v>107</v>
      </c>
      <c r="F7" s="52">
        <v>109</v>
      </c>
      <c r="G7" s="52">
        <v>110</v>
      </c>
      <c r="H7" s="51">
        <v>111</v>
      </c>
      <c r="I7" s="51">
        <v>112</v>
      </c>
      <c r="J7" s="51">
        <v>113</v>
      </c>
      <c r="K7" s="51">
        <v>114</v>
      </c>
      <c r="L7" s="51">
        <v>115</v>
      </c>
      <c r="M7" s="51">
        <v>116</v>
      </c>
      <c r="N7" s="51">
        <v>117</v>
      </c>
      <c r="O7" s="51">
        <v>118</v>
      </c>
      <c r="P7" s="52">
        <v>119</v>
      </c>
      <c r="Q7" s="52">
        <v>120</v>
      </c>
      <c r="R7" s="37"/>
    </row>
    <row r="8" spans="1:30" x14ac:dyDescent="0.2">
      <c r="A8" s="53" t="s">
        <v>15</v>
      </c>
      <c r="B8" s="54">
        <v>38</v>
      </c>
      <c r="C8" s="55">
        <v>45</v>
      </c>
      <c r="D8" s="56">
        <v>40</v>
      </c>
      <c r="E8" s="55">
        <v>50</v>
      </c>
      <c r="F8" s="56">
        <v>173</v>
      </c>
      <c r="G8" s="57">
        <v>28</v>
      </c>
      <c r="H8" s="55">
        <v>46</v>
      </c>
      <c r="I8" s="56">
        <v>56</v>
      </c>
      <c r="J8" s="55">
        <v>39</v>
      </c>
      <c r="K8" s="58">
        <v>40</v>
      </c>
      <c r="L8" s="55">
        <v>39</v>
      </c>
      <c r="M8" s="56">
        <v>45</v>
      </c>
      <c r="N8" s="56">
        <v>35</v>
      </c>
      <c r="O8" s="56">
        <v>49</v>
      </c>
      <c r="P8" s="55">
        <v>522</v>
      </c>
      <c r="Q8" s="56">
        <v>85</v>
      </c>
      <c r="R8" s="37"/>
    </row>
    <row r="9" spans="1:30" x14ac:dyDescent="0.2">
      <c r="A9" s="59" t="s">
        <v>16</v>
      </c>
      <c r="B9" s="54">
        <v>35</v>
      </c>
      <c r="C9" s="60">
        <v>49</v>
      </c>
      <c r="D9" s="61">
        <v>45</v>
      </c>
      <c r="E9" s="60">
        <v>46</v>
      </c>
      <c r="F9" s="61">
        <v>175</v>
      </c>
      <c r="G9" s="54">
        <v>29</v>
      </c>
      <c r="H9" s="60">
        <v>50</v>
      </c>
      <c r="I9" s="61">
        <v>44</v>
      </c>
      <c r="J9" s="60">
        <v>58</v>
      </c>
      <c r="K9" s="62">
        <v>39</v>
      </c>
      <c r="L9" s="60">
        <v>38</v>
      </c>
      <c r="M9" s="61">
        <v>44</v>
      </c>
      <c r="N9" s="61">
        <v>41</v>
      </c>
      <c r="O9" s="61">
        <v>50</v>
      </c>
      <c r="P9" s="60">
        <v>539</v>
      </c>
      <c r="Q9" s="61">
        <v>88</v>
      </c>
      <c r="R9" s="37"/>
    </row>
    <row r="10" spans="1:30" x14ac:dyDescent="0.2">
      <c r="A10" s="59" t="s">
        <v>17</v>
      </c>
      <c r="B10" s="54">
        <v>43</v>
      </c>
      <c r="C10" s="60">
        <v>50</v>
      </c>
      <c r="D10" s="61">
        <v>59</v>
      </c>
      <c r="E10" s="60">
        <v>47</v>
      </c>
      <c r="F10" s="61">
        <v>199</v>
      </c>
      <c r="G10" s="54">
        <v>34</v>
      </c>
      <c r="H10" s="60">
        <v>46</v>
      </c>
      <c r="I10" s="61">
        <v>57</v>
      </c>
      <c r="J10" s="60">
        <v>45</v>
      </c>
      <c r="K10" s="62">
        <v>61</v>
      </c>
      <c r="L10" s="60">
        <v>32</v>
      </c>
      <c r="M10" s="61">
        <v>38</v>
      </c>
      <c r="N10" s="61">
        <v>35</v>
      </c>
      <c r="O10" s="61">
        <v>56</v>
      </c>
      <c r="P10" s="60">
        <v>569</v>
      </c>
      <c r="Q10" s="61">
        <v>97</v>
      </c>
      <c r="R10" s="37"/>
    </row>
    <row r="11" spans="1:30" x14ac:dyDescent="0.2">
      <c r="A11" s="59" t="s">
        <v>18</v>
      </c>
      <c r="B11" s="54">
        <v>33</v>
      </c>
      <c r="C11" s="60">
        <v>44</v>
      </c>
      <c r="D11" s="61">
        <v>53</v>
      </c>
      <c r="E11" s="60">
        <v>51</v>
      </c>
      <c r="F11" s="61">
        <v>181</v>
      </c>
      <c r="G11" s="54">
        <v>31</v>
      </c>
      <c r="H11" s="60">
        <v>51</v>
      </c>
      <c r="I11" s="61">
        <v>44</v>
      </c>
      <c r="J11" s="60">
        <v>54</v>
      </c>
      <c r="K11" s="62">
        <v>42</v>
      </c>
      <c r="L11" s="60">
        <v>63</v>
      </c>
      <c r="M11" s="61">
        <v>35</v>
      </c>
      <c r="N11" s="61">
        <v>34</v>
      </c>
      <c r="O11" s="61">
        <v>56</v>
      </c>
      <c r="P11" s="60">
        <v>560</v>
      </c>
      <c r="Q11" s="61">
        <v>95</v>
      </c>
      <c r="R11" s="37"/>
      <c r="S11" s="30"/>
      <c r="T11" s="63"/>
      <c r="U11" s="63"/>
      <c r="V11" s="63"/>
      <c r="W11" s="63"/>
    </row>
    <row r="12" spans="1:30" x14ac:dyDescent="0.2">
      <c r="A12" s="59" t="s">
        <v>19</v>
      </c>
      <c r="B12" s="54">
        <v>47</v>
      </c>
      <c r="C12" s="60">
        <v>34</v>
      </c>
      <c r="D12" s="61">
        <v>50</v>
      </c>
      <c r="E12" s="60">
        <v>54</v>
      </c>
      <c r="F12" s="61">
        <v>185</v>
      </c>
      <c r="G12" s="54">
        <v>30</v>
      </c>
      <c r="H12" s="60">
        <v>58</v>
      </c>
      <c r="I12" s="61">
        <v>54</v>
      </c>
      <c r="J12" s="60">
        <v>47</v>
      </c>
      <c r="K12" s="62">
        <v>49</v>
      </c>
      <c r="L12" s="60">
        <v>51</v>
      </c>
      <c r="M12" s="61">
        <v>57</v>
      </c>
      <c r="N12" s="61">
        <v>35</v>
      </c>
      <c r="O12" s="61">
        <v>59</v>
      </c>
      <c r="P12" s="60">
        <v>595</v>
      </c>
      <c r="Q12" s="61">
        <v>97</v>
      </c>
      <c r="R12" s="37"/>
      <c r="S12" s="64"/>
      <c r="V12" s="63"/>
      <c r="W12" s="63"/>
      <c r="X12" s="65"/>
      <c r="Y12" s="65"/>
    </row>
    <row r="13" spans="1:30" x14ac:dyDescent="0.2">
      <c r="A13" s="59" t="s">
        <v>20</v>
      </c>
      <c r="B13" s="54">
        <v>31</v>
      </c>
      <c r="C13" s="60">
        <v>49</v>
      </c>
      <c r="D13" s="61">
        <v>41</v>
      </c>
      <c r="E13" s="60">
        <v>54</v>
      </c>
      <c r="F13" s="61">
        <v>175</v>
      </c>
      <c r="G13" s="54">
        <v>28</v>
      </c>
      <c r="H13" s="60">
        <v>59</v>
      </c>
      <c r="I13" s="61">
        <v>65</v>
      </c>
      <c r="J13" s="60">
        <v>60</v>
      </c>
      <c r="K13" s="62">
        <v>46</v>
      </c>
      <c r="L13" s="60">
        <v>55</v>
      </c>
      <c r="M13" s="61">
        <v>49</v>
      </c>
      <c r="N13" s="61">
        <v>57</v>
      </c>
      <c r="O13" s="61">
        <v>58</v>
      </c>
      <c r="P13" s="60">
        <v>624</v>
      </c>
      <c r="Q13" s="61">
        <v>100</v>
      </c>
      <c r="R13" s="37"/>
      <c r="S13" s="32"/>
      <c r="V13" s="63"/>
      <c r="W13" s="63"/>
      <c r="X13" s="66"/>
      <c r="Y13" s="66"/>
    </row>
    <row r="14" spans="1:30" x14ac:dyDescent="0.2">
      <c r="A14" s="59" t="s">
        <v>21</v>
      </c>
      <c r="B14" s="54">
        <v>35</v>
      </c>
      <c r="C14" s="60">
        <v>41</v>
      </c>
      <c r="D14" s="61">
        <v>48</v>
      </c>
      <c r="E14" s="60">
        <v>48</v>
      </c>
      <c r="F14" s="61">
        <v>172</v>
      </c>
      <c r="G14" s="54">
        <v>28</v>
      </c>
      <c r="H14" s="60">
        <v>50</v>
      </c>
      <c r="I14" s="61">
        <v>54</v>
      </c>
      <c r="J14" s="60">
        <v>67</v>
      </c>
      <c r="K14" s="62">
        <v>58</v>
      </c>
      <c r="L14" s="60">
        <v>53</v>
      </c>
      <c r="M14" s="61">
        <v>54</v>
      </c>
      <c r="N14" s="61">
        <v>43</v>
      </c>
      <c r="O14" s="61">
        <v>87</v>
      </c>
      <c r="P14" s="60">
        <v>638</v>
      </c>
      <c r="Q14" s="67">
        <v>103</v>
      </c>
      <c r="R14" s="37"/>
      <c r="V14" s="63"/>
      <c r="W14" s="68"/>
    </row>
    <row r="15" spans="1:30" x14ac:dyDescent="0.2">
      <c r="A15" s="69" t="s">
        <v>22</v>
      </c>
      <c r="B15" s="70">
        <v>39</v>
      </c>
      <c r="C15" s="71">
        <v>54</v>
      </c>
      <c r="D15" s="72">
        <v>45</v>
      </c>
      <c r="E15" s="71">
        <v>61</v>
      </c>
      <c r="F15" s="61">
        <v>199</v>
      </c>
      <c r="G15" s="54">
        <v>10</v>
      </c>
      <c r="H15" s="71">
        <v>67</v>
      </c>
      <c r="I15" s="72">
        <v>67</v>
      </c>
      <c r="J15" s="71">
        <v>70</v>
      </c>
      <c r="K15" s="73">
        <v>73</v>
      </c>
      <c r="L15" s="71">
        <v>59</v>
      </c>
      <c r="M15" s="72">
        <v>38</v>
      </c>
      <c r="N15" s="72">
        <v>35</v>
      </c>
      <c r="O15" s="74">
        <v>37</v>
      </c>
      <c r="P15" s="60">
        <v>2179</v>
      </c>
      <c r="Q15" s="75">
        <v>105</v>
      </c>
      <c r="R15" s="37"/>
      <c r="V15" s="63"/>
      <c r="W15" s="63"/>
    </row>
    <row r="16" spans="1:30" x14ac:dyDescent="0.2">
      <c r="A16" s="69" t="s">
        <v>23</v>
      </c>
      <c r="B16" s="70">
        <v>38</v>
      </c>
      <c r="C16" s="71">
        <v>53</v>
      </c>
      <c r="D16" s="72">
        <v>42</v>
      </c>
      <c r="E16" s="71">
        <v>49</v>
      </c>
      <c r="F16" s="61">
        <v>182</v>
      </c>
      <c r="G16" s="54">
        <v>31</v>
      </c>
      <c r="H16" s="71">
        <v>60</v>
      </c>
      <c r="I16" s="72">
        <v>53</v>
      </c>
      <c r="J16" s="71">
        <v>71</v>
      </c>
      <c r="K16" s="73">
        <v>75</v>
      </c>
      <c r="L16" s="71">
        <v>69</v>
      </c>
      <c r="M16" s="72">
        <v>64</v>
      </c>
      <c r="N16" s="72">
        <v>33</v>
      </c>
      <c r="O16" s="74">
        <v>46</v>
      </c>
      <c r="P16" s="139">
        <v>653</v>
      </c>
      <c r="Q16" s="72">
        <v>111</v>
      </c>
      <c r="S16" s="76"/>
      <c r="T16" s="76"/>
      <c r="U16" s="76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x14ac:dyDescent="0.2">
      <c r="A17" s="69" t="s">
        <v>24</v>
      </c>
      <c r="B17" s="70">
        <v>63</v>
      </c>
      <c r="C17" s="71">
        <v>52</v>
      </c>
      <c r="D17" s="72">
        <v>59</v>
      </c>
      <c r="E17" s="71">
        <v>60</v>
      </c>
      <c r="F17" s="61">
        <v>234</v>
      </c>
      <c r="G17" s="54">
        <v>38</v>
      </c>
      <c r="H17" s="71">
        <v>66</v>
      </c>
      <c r="I17" s="72">
        <v>60</v>
      </c>
      <c r="J17" s="71">
        <v>62</v>
      </c>
      <c r="K17" s="73">
        <v>55</v>
      </c>
      <c r="L17" s="71">
        <v>72</v>
      </c>
      <c r="M17" s="72">
        <v>54</v>
      </c>
      <c r="N17" s="72">
        <v>43</v>
      </c>
      <c r="O17" s="74">
        <v>32</v>
      </c>
      <c r="P17" s="60">
        <v>678</v>
      </c>
      <c r="Q17" s="72">
        <v>111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x14ac:dyDescent="0.2">
      <c r="A18" s="69" t="s">
        <v>25</v>
      </c>
      <c r="B18" s="70">
        <v>33</v>
      </c>
      <c r="C18" s="71">
        <v>70</v>
      </c>
      <c r="D18" s="72">
        <v>45</v>
      </c>
      <c r="E18" s="71">
        <v>59</v>
      </c>
      <c r="F18" s="61">
        <v>207</v>
      </c>
      <c r="G18" s="54">
        <v>33</v>
      </c>
      <c r="H18" s="71">
        <v>58</v>
      </c>
      <c r="I18" s="72">
        <v>64</v>
      </c>
      <c r="J18" s="71">
        <v>57</v>
      </c>
      <c r="K18" s="73">
        <v>61</v>
      </c>
      <c r="L18" s="71">
        <v>65</v>
      </c>
      <c r="M18" s="72">
        <v>74</v>
      </c>
      <c r="N18" s="72">
        <v>46</v>
      </c>
      <c r="O18" s="74">
        <v>63</v>
      </c>
      <c r="P18" s="60">
        <v>695</v>
      </c>
      <c r="Q18" s="72">
        <v>111</v>
      </c>
      <c r="R18" s="7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x14ac:dyDescent="0.2">
      <c r="A19" s="69" t="s">
        <v>26</v>
      </c>
      <c r="B19" s="70">
        <v>33</v>
      </c>
      <c r="C19" s="71">
        <v>50</v>
      </c>
      <c r="D19" s="72">
        <v>44</v>
      </c>
      <c r="E19" s="71">
        <v>68</v>
      </c>
      <c r="F19" s="61">
        <v>195</v>
      </c>
      <c r="G19" s="54">
        <v>29</v>
      </c>
      <c r="H19" s="71">
        <v>55</v>
      </c>
      <c r="I19" s="72">
        <v>47</v>
      </c>
      <c r="J19" s="71">
        <v>68</v>
      </c>
      <c r="K19" s="73">
        <v>56</v>
      </c>
      <c r="L19" s="71">
        <v>72</v>
      </c>
      <c r="M19" s="72">
        <v>55</v>
      </c>
      <c r="N19" s="72">
        <v>69</v>
      </c>
      <c r="O19" s="74">
        <v>99</v>
      </c>
      <c r="P19" s="60">
        <v>716</v>
      </c>
      <c r="Q19" s="72">
        <v>107</v>
      </c>
      <c r="S19" s="78"/>
      <c r="T19" s="78"/>
      <c r="U19" s="78"/>
    </row>
    <row r="20" spans="1:30" x14ac:dyDescent="0.2">
      <c r="A20" s="69" t="s">
        <v>27</v>
      </c>
      <c r="B20" s="70">
        <v>32</v>
      </c>
      <c r="C20" s="71">
        <v>46</v>
      </c>
      <c r="D20" s="72">
        <v>58</v>
      </c>
      <c r="E20" s="71">
        <v>50</v>
      </c>
      <c r="F20" s="61">
        <v>186</v>
      </c>
      <c r="G20" s="54">
        <v>29</v>
      </c>
      <c r="H20" s="71">
        <v>54</v>
      </c>
      <c r="I20" s="72">
        <v>60</v>
      </c>
      <c r="J20" s="71">
        <v>69</v>
      </c>
      <c r="K20" s="73">
        <v>62</v>
      </c>
      <c r="L20" s="71">
        <v>75</v>
      </c>
      <c r="M20" s="72">
        <v>61</v>
      </c>
      <c r="N20" s="72">
        <v>72</v>
      </c>
      <c r="O20" s="74">
        <v>84</v>
      </c>
      <c r="P20" s="60">
        <v>723</v>
      </c>
      <c r="Q20" s="72">
        <v>114</v>
      </c>
      <c r="S20" s="37"/>
      <c r="T20" s="37"/>
      <c r="U20" s="37"/>
    </row>
    <row r="21" spans="1:30" x14ac:dyDescent="0.2">
      <c r="A21" s="69" t="s">
        <v>28</v>
      </c>
      <c r="B21" s="70">
        <v>20</v>
      </c>
      <c r="C21" s="71">
        <v>17</v>
      </c>
      <c r="D21" s="72">
        <v>18</v>
      </c>
      <c r="E21" s="71">
        <v>114</v>
      </c>
      <c r="F21" s="61">
        <v>169</v>
      </c>
      <c r="G21" s="54">
        <v>27</v>
      </c>
      <c r="H21" s="71">
        <v>25</v>
      </c>
      <c r="I21" s="72">
        <v>28</v>
      </c>
      <c r="J21" s="71">
        <v>134</v>
      </c>
      <c r="K21" s="73">
        <v>31</v>
      </c>
      <c r="L21" s="71">
        <v>158</v>
      </c>
      <c r="M21" s="72">
        <v>20</v>
      </c>
      <c r="N21" s="72">
        <v>22</v>
      </c>
      <c r="O21" s="74">
        <v>133</v>
      </c>
      <c r="P21" s="60">
        <v>720</v>
      </c>
      <c r="Q21" s="72">
        <v>115</v>
      </c>
      <c r="S21" s="37"/>
      <c r="T21" s="37"/>
      <c r="U21" s="37"/>
      <c r="V21" s="37"/>
    </row>
    <row r="22" spans="1:30" x14ac:dyDescent="0.2">
      <c r="A22" s="61" t="s">
        <v>29</v>
      </c>
      <c r="B22" s="54">
        <v>22</v>
      </c>
      <c r="C22" s="60">
        <v>35</v>
      </c>
      <c r="D22" s="60">
        <v>32</v>
      </c>
      <c r="E22" s="60">
        <v>90</v>
      </c>
      <c r="F22" s="72">
        <v>179</v>
      </c>
      <c r="G22" s="79">
        <v>27</v>
      </c>
      <c r="H22" s="71">
        <v>41</v>
      </c>
      <c r="I22" s="61">
        <v>35</v>
      </c>
      <c r="J22" s="71">
        <v>123</v>
      </c>
      <c r="K22" s="61">
        <v>48</v>
      </c>
      <c r="L22" s="70">
        <v>116</v>
      </c>
      <c r="M22" s="61">
        <v>47</v>
      </c>
      <c r="N22" s="71">
        <v>41</v>
      </c>
      <c r="O22" s="61">
        <v>105</v>
      </c>
      <c r="P22" s="61">
        <v>735</v>
      </c>
      <c r="Q22" s="80">
        <v>111</v>
      </c>
      <c r="R22" s="63"/>
      <c r="S22" s="37"/>
      <c r="T22" s="81"/>
      <c r="U22" s="81"/>
      <c r="V22" s="37"/>
    </row>
    <row r="23" spans="1:30" x14ac:dyDescent="0.2">
      <c r="A23" s="61" t="s">
        <v>30</v>
      </c>
      <c r="B23" s="54">
        <v>21</v>
      </c>
      <c r="C23" s="60">
        <v>17</v>
      </c>
      <c r="D23" s="60">
        <v>31</v>
      </c>
      <c r="E23" s="60">
        <v>98</v>
      </c>
      <c r="F23" s="72">
        <v>167</v>
      </c>
      <c r="G23" s="79">
        <v>25</v>
      </c>
      <c r="H23" s="71">
        <v>28</v>
      </c>
      <c r="I23" s="61">
        <v>29</v>
      </c>
      <c r="J23" s="71">
        <v>128</v>
      </c>
      <c r="K23" s="61">
        <v>34</v>
      </c>
      <c r="L23" s="70">
        <v>137</v>
      </c>
      <c r="M23" s="61">
        <v>47</v>
      </c>
      <c r="N23" s="71">
        <v>23</v>
      </c>
      <c r="O23" s="61">
        <v>136</v>
      </c>
      <c r="P23" s="61">
        <v>729</v>
      </c>
      <c r="Q23" s="80">
        <v>108</v>
      </c>
      <c r="S23" s="37"/>
      <c r="T23" s="37"/>
      <c r="U23" s="37"/>
      <c r="V23" s="37"/>
    </row>
    <row r="24" spans="1:30" x14ac:dyDescent="0.2">
      <c r="A24" s="61" t="s">
        <v>31</v>
      </c>
      <c r="B24" s="54">
        <v>32</v>
      </c>
      <c r="C24" s="60">
        <v>18</v>
      </c>
      <c r="D24" s="60">
        <v>22</v>
      </c>
      <c r="E24" s="60">
        <v>80</v>
      </c>
      <c r="F24" s="72">
        <v>152</v>
      </c>
      <c r="G24" s="79">
        <v>25</v>
      </c>
      <c r="H24" s="71">
        <v>35</v>
      </c>
      <c r="I24" s="61">
        <v>35</v>
      </c>
      <c r="J24" s="71">
        <v>119</v>
      </c>
      <c r="K24" s="61">
        <v>44</v>
      </c>
      <c r="L24" s="70">
        <v>127</v>
      </c>
      <c r="M24" s="61">
        <v>52</v>
      </c>
      <c r="N24" s="71">
        <v>31</v>
      </c>
      <c r="O24" s="61">
        <v>124</v>
      </c>
      <c r="P24" s="72">
        <v>719</v>
      </c>
      <c r="Q24" s="80">
        <v>107</v>
      </c>
      <c r="S24" s="37"/>
      <c r="T24" s="37"/>
      <c r="U24" s="37"/>
    </row>
    <row r="25" spans="1:30" x14ac:dyDescent="0.2">
      <c r="A25" s="61" t="s">
        <v>32</v>
      </c>
      <c r="B25" s="54">
        <v>33</v>
      </c>
      <c r="C25" s="60">
        <v>38</v>
      </c>
      <c r="D25" s="60">
        <v>40</v>
      </c>
      <c r="E25" s="60">
        <v>60</v>
      </c>
      <c r="F25" s="72">
        <v>171</v>
      </c>
      <c r="G25" s="79">
        <v>23</v>
      </c>
      <c r="H25" s="71">
        <v>43</v>
      </c>
      <c r="I25" s="61">
        <v>57</v>
      </c>
      <c r="J25" s="71">
        <v>68</v>
      </c>
      <c r="K25" s="61">
        <v>59</v>
      </c>
      <c r="L25" s="70">
        <v>109</v>
      </c>
      <c r="M25" s="61">
        <v>52</v>
      </c>
      <c r="N25" s="71">
        <v>48</v>
      </c>
      <c r="O25" s="61">
        <v>83</v>
      </c>
      <c r="P25" s="72">
        <v>690</v>
      </c>
      <c r="Q25" s="80">
        <v>102</v>
      </c>
      <c r="S25" s="37"/>
      <c r="T25" s="37"/>
      <c r="U25" s="37"/>
    </row>
    <row r="26" spans="1:30" x14ac:dyDescent="0.2">
      <c r="A26" s="61" t="s">
        <v>33</v>
      </c>
      <c r="B26" s="54">
        <v>45</v>
      </c>
      <c r="C26" s="60">
        <v>55</v>
      </c>
      <c r="D26" s="60">
        <v>64</v>
      </c>
      <c r="E26" s="60">
        <v>75</v>
      </c>
      <c r="F26" s="72">
        <v>239</v>
      </c>
      <c r="G26" s="79">
        <v>23</v>
      </c>
      <c r="H26" s="71">
        <v>63</v>
      </c>
      <c r="I26" s="61">
        <v>56</v>
      </c>
      <c r="J26" s="71">
        <v>58</v>
      </c>
      <c r="K26" s="61">
        <v>64</v>
      </c>
      <c r="L26" s="70">
        <v>58</v>
      </c>
      <c r="M26" s="61">
        <v>39</v>
      </c>
      <c r="N26" s="71">
        <v>26</v>
      </c>
      <c r="O26" s="61">
        <v>72</v>
      </c>
      <c r="P26" s="72">
        <v>675</v>
      </c>
      <c r="Q26" s="80">
        <v>97</v>
      </c>
      <c r="S26" s="37"/>
      <c r="T26" s="37"/>
      <c r="U26" s="37"/>
    </row>
    <row r="27" spans="1:30" x14ac:dyDescent="0.2">
      <c r="A27" s="61" t="s">
        <v>34</v>
      </c>
      <c r="B27" s="54">
        <v>52</v>
      </c>
      <c r="C27" s="60">
        <v>42</v>
      </c>
      <c r="D27" s="60">
        <v>54</v>
      </c>
      <c r="E27" s="60">
        <v>79</v>
      </c>
      <c r="F27" s="72">
        <v>227</v>
      </c>
      <c r="G27" s="79">
        <v>30</v>
      </c>
      <c r="H27" s="71">
        <v>85</v>
      </c>
      <c r="I27" s="61">
        <v>66</v>
      </c>
      <c r="J27" s="71">
        <v>64</v>
      </c>
      <c r="K27" s="61">
        <v>135</v>
      </c>
      <c r="L27" s="70">
        <v>167</v>
      </c>
      <c r="M27" s="61">
        <v>137</v>
      </c>
      <c r="N27" s="71">
        <v>0</v>
      </c>
      <c r="O27" s="61">
        <v>0</v>
      </c>
      <c r="P27" s="72">
        <v>881</v>
      </c>
      <c r="Q27" s="80">
        <v>100</v>
      </c>
      <c r="S27" s="32"/>
      <c r="T27" s="37"/>
      <c r="U27" s="37"/>
    </row>
    <row r="28" spans="1:30" x14ac:dyDescent="0.2">
      <c r="A28" s="61" t="s">
        <v>35</v>
      </c>
      <c r="B28" s="54">
        <v>56</v>
      </c>
      <c r="C28" s="60">
        <v>65</v>
      </c>
      <c r="D28" s="60">
        <v>44</v>
      </c>
      <c r="E28" s="60">
        <v>51</v>
      </c>
      <c r="F28" s="72">
        <v>216</v>
      </c>
      <c r="G28" s="79">
        <v>31</v>
      </c>
      <c r="H28" s="71">
        <v>68</v>
      </c>
      <c r="I28" s="61">
        <v>83</v>
      </c>
      <c r="J28" s="71">
        <v>55</v>
      </c>
      <c r="K28" s="61">
        <v>56</v>
      </c>
      <c r="L28" s="70">
        <v>49</v>
      </c>
      <c r="M28" s="61">
        <v>46</v>
      </c>
      <c r="N28" s="71">
        <v>38</v>
      </c>
      <c r="O28" s="61">
        <v>48</v>
      </c>
      <c r="P28" s="72">
        <v>659</v>
      </c>
      <c r="Q28" s="80">
        <v>101</v>
      </c>
      <c r="S28" s="37"/>
    </row>
    <row r="29" spans="1:30" x14ac:dyDescent="0.2">
      <c r="A29" s="61" t="s">
        <v>36</v>
      </c>
      <c r="B29" s="54">
        <v>47</v>
      </c>
      <c r="C29" s="60">
        <v>46</v>
      </c>
      <c r="D29" s="60">
        <v>70</v>
      </c>
      <c r="E29" s="60">
        <v>66</v>
      </c>
      <c r="F29" s="72">
        <v>229</v>
      </c>
      <c r="G29" s="79">
        <v>30</v>
      </c>
      <c r="H29" s="71">
        <v>71</v>
      </c>
      <c r="I29" s="61">
        <v>72</v>
      </c>
      <c r="J29" s="71">
        <v>67</v>
      </c>
      <c r="K29" s="61">
        <v>70</v>
      </c>
      <c r="L29" s="70">
        <v>43</v>
      </c>
      <c r="M29" s="61">
        <v>56</v>
      </c>
      <c r="N29" s="71">
        <v>19</v>
      </c>
      <c r="O29" s="61">
        <v>19</v>
      </c>
      <c r="P29" s="72">
        <v>646</v>
      </c>
      <c r="Q29" s="80">
        <v>99</v>
      </c>
      <c r="S29" s="63"/>
    </row>
    <row r="30" spans="1:30" x14ac:dyDescent="0.2">
      <c r="A30" s="82" t="s">
        <v>37</v>
      </c>
      <c r="B30" s="32">
        <v>55</v>
      </c>
      <c r="C30" s="83">
        <v>57</v>
      </c>
      <c r="D30" s="83">
        <v>58</v>
      </c>
      <c r="E30" s="83">
        <v>61</v>
      </c>
      <c r="F30" s="84">
        <v>231</v>
      </c>
      <c r="G30" s="85">
        <v>32</v>
      </c>
      <c r="H30" s="86">
        <v>71</v>
      </c>
      <c r="I30" s="82">
        <v>76</v>
      </c>
      <c r="J30" s="86">
        <v>64</v>
      </c>
      <c r="K30" s="82">
        <v>61</v>
      </c>
      <c r="L30" s="87">
        <v>46</v>
      </c>
      <c r="M30" s="82">
        <v>51</v>
      </c>
      <c r="N30" s="86">
        <v>29</v>
      </c>
      <c r="O30" s="82">
        <v>34</v>
      </c>
      <c r="P30" s="84">
        <v>663</v>
      </c>
      <c r="Q30" s="88">
        <v>91</v>
      </c>
      <c r="S30" s="63"/>
    </row>
    <row r="31" spans="1:30" x14ac:dyDescent="0.2">
      <c r="A31" s="82" t="s">
        <v>38</v>
      </c>
      <c r="B31" s="32">
        <v>53</v>
      </c>
      <c r="C31" s="83">
        <v>59</v>
      </c>
      <c r="D31" s="83">
        <v>59</v>
      </c>
      <c r="E31" s="83">
        <v>62</v>
      </c>
      <c r="F31" s="84">
        <v>233</v>
      </c>
      <c r="G31" s="85">
        <v>32</v>
      </c>
      <c r="H31" s="86">
        <v>72</v>
      </c>
      <c r="I31" s="82">
        <v>80</v>
      </c>
      <c r="J31" s="86">
        <v>61</v>
      </c>
      <c r="K31" s="82">
        <v>64</v>
      </c>
      <c r="L31" s="87">
        <v>45</v>
      </c>
      <c r="M31" s="82">
        <v>50</v>
      </c>
      <c r="N31" s="86">
        <v>29</v>
      </c>
      <c r="O31" s="82">
        <v>34</v>
      </c>
      <c r="P31" s="84">
        <v>668</v>
      </c>
      <c r="Q31" s="88">
        <v>92</v>
      </c>
      <c r="S31" s="63"/>
    </row>
    <row r="32" spans="1:30" x14ac:dyDescent="0.2">
      <c r="A32" s="82" t="s">
        <v>39</v>
      </c>
      <c r="B32" s="32">
        <v>51</v>
      </c>
      <c r="C32" s="83">
        <v>57</v>
      </c>
      <c r="D32" s="83">
        <v>61</v>
      </c>
      <c r="E32" s="83">
        <v>62</v>
      </c>
      <c r="F32" s="84">
        <v>231</v>
      </c>
      <c r="G32" s="85">
        <v>32</v>
      </c>
      <c r="H32" s="86">
        <v>71</v>
      </c>
      <c r="I32" s="82">
        <v>80</v>
      </c>
      <c r="J32" s="86">
        <v>64</v>
      </c>
      <c r="K32" s="82">
        <v>62</v>
      </c>
      <c r="L32" s="87">
        <v>47</v>
      </c>
      <c r="M32" s="82">
        <v>49</v>
      </c>
      <c r="N32" s="86">
        <v>28</v>
      </c>
      <c r="O32" s="82">
        <v>33</v>
      </c>
      <c r="P32" s="84">
        <v>665</v>
      </c>
      <c r="Q32" s="88">
        <v>91</v>
      </c>
      <c r="S32" s="63"/>
    </row>
    <row r="33" spans="1:19" x14ac:dyDescent="0.2">
      <c r="A33" s="82" t="s">
        <v>40</v>
      </c>
      <c r="B33" s="32">
        <v>53</v>
      </c>
      <c r="C33" s="83">
        <v>55</v>
      </c>
      <c r="D33" s="83">
        <v>59</v>
      </c>
      <c r="E33" s="83">
        <v>64</v>
      </c>
      <c r="F33" s="84">
        <v>231</v>
      </c>
      <c r="G33" s="85">
        <v>32</v>
      </c>
      <c r="H33" s="86">
        <v>71</v>
      </c>
      <c r="I33" s="82">
        <v>80</v>
      </c>
      <c r="J33" s="86">
        <v>64</v>
      </c>
      <c r="K33" s="82">
        <v>64</v>
      </c>
      <c r="L33" s="87">
        <v>45</v>
      </c>
      <c r="M33" s="82">
        <v>51</v>
      </c>
      <c r="N33" s="86">
        <v>29</v>
      </c>
      <c r="O33" s="82">
        <v>35</v>
      </c>
      <c r="P33" s="84">
        <v>670</v>
      </c>
      <c r="Q33" s="88">
        <v>92</v>
      </c>
      <c r="S33" s="63"/>
    </row>
    <row r="34" spans="1:19" x14ac:dyDescent="0.2">
      <c r="A34" s="82" t="s">
        <v>41</v>
      </c>
      <c r="B34" s="32">
        <v>54</v>
      </c>
      <c r="C34" s="83">
        <v>57</v>
      </c>
      <c r="D34" s="83">
        <v>57</v>
      </c>
      <c r="E34" s="83">
        <v>63</v>
      </c>
      <c r="F34" s="84">
        <v>231</v>
      </c>
      <c r="G34" s="85">
        <v>32</v>
      </c>
      <c r="H34" s="86">
        <v>74</v>
      </c>
      <c r="I34" s="82">
        <v>80</v>
      </c>
      <c r="J34" s="86">
        <v>64</v>
      </c>
      <c r="K34" s="82">
        <v>65</v>
      </c>
      <c r="L34" s="87">
        <v>47</v>
      </c>
      <c r="M34" s="82">
        <v>49</v>
      </c>
      <c r="N34" s="86">
        <v>29</v>
      </c>
      <c r="O34" s="82">
        <v>34</v>
      </c>
      <c r="P34" s="84">
        <v>673</v>
      </c>
      <c r="Q34" s="88">
        <v>92</v>
      </c>
      <c r="S34" s="63"/>
    </row>
    <row r="35" spans="1:19" x14ac:dyDescent="0.2">
      <c r="A35" s="82" t="s">
        <v>42</v>
      </c>
      <c r="B35" s="32">
        <v>55</v>
      </c>
      <c r="C35" s="83">
        <v>58</v>
      </c>
      <c r="D35" s="83">
        <v>59</v>
      </c>
      <c r="E35" s="83">
        <v>61</v>
      </c>
      <c r="F35" s="84">
        <v>233</v>
      </c>
      <c r="G35" s="85">
        <v>32</v>
      </c>
      <c r="H35" s="86">
        <v>72</v>
      </c>
      <c r="I35" s="82">
        <v>82</v>
      </c>
      <c r="J35" s="86">
        <v>64</v>
      </c>
      <c r="K35" s="82">
        <v>64</v>
      </c>
      <c r="L35" s="87">
        <v>47</v>
      </c>
      <c r="M35" s="82">
        <v>50</v>
      </c>
      <c r="N35" s="86">
        <v>30</v>
      </c>
      <c r="O35" s="82">
        <v>35</v>
      </c>
      <c r="P35" s="84">
        <v>677</v>
      </c>
      <c r="Q35" s="88">
        <v>93</v>
      </c>
      <c r="S35" s="63"/>
    </row>
    <row r="36" spans="1:19" x14ac:dyDescent="0.2">
      <c r="A36" s="82" t="s">
        <v>43</v>
      </c>
      <c r="B36" s="32">
        <v>56</v>
      </c>
      <c r="C36" s="83">
        <v>59</v>
      </c>
      <c r="D36" s="83">
        <v>60</v>
      </c>
      <c r="E36" s="83">
        <v>62</v>
      </c>
      <c r="F36" s="84">
        <v>237</v>
      </c>
      <c r="G36" s="85">
        <v>32</v>
      </c>
      <c r="H36" s="86">
        <v>69</v>
      </c>
      <c r="I36" s="82">
        <v>80</v>
      </c>
      <c r="J36" s="86">
        <v>66</v>
      </c>
      <c r="K36" s="82">
        <v>64</v>
      </c>
      <c r="L36" s="87">
        <v>47</v>
      </c>
      <c r="M36" s="82">
        <v>51</v>
      </c>
      <c r="N36" s="86">
        <v>30</v>
      </c>
      <c r="O36" s="82">
        <v>35</v>
      </c>
      <c r="P36" s="84">
        <v>679</v>
      </c>
      <c r="Q36" s="88">
        <v>93</v>
      </c>
      <c r="S36" s="63"/>
    </row>
    <row r="37" spans="1:19" x14ac:dyDescent="0.2">
      <c r="A37" s="82" t="s">
        <v>44</v>
      </c>
      <c r="B37" s="32">
        <v>56</v>
      </c>
      <c r="C37" s="83">
        <v>60</v>
      </c>
      <c r="D37" s="83">
        <v>62</v>
      </c>
      <c r="E37" s="83">
        <v>64</v>
      </c>
      <c r="F37" s="84">
        <v>242</v>
      </c>
      <c r="G37" s="85">
        <v>33</v>
      </c>
      <c r="H37" s="86">
        <v>71</v>
      </c>
      <c r="I37" s="82">
        <v>78</v>
      </c>
      <c r="J37" s="86">
        <v>64</v>
      </c>
      <c r="K37" s="82">
        <v>66</v>
      </c>
      <c r="L37" s="87">
        <v>47</v>
      </c>
      <c r="M37" s="82">
        <v>49</v>
      </c>
      <c r="N37" s="86">
        <v>31</v>
      </c>
      <c r="O37" s="82">
        <v>36</v>
      </c>
      <c r="P37" s="84">
        <v>684</v>
      </c>
      <c r="Q37" s="88">
        <v>94</v>
      </c>
      <c r="S37" s="63"/>
    </row>
    <row r="38" spans="1:19" x14ac:dyDescent="0.2">
      <c r="A38" s="82" t="s">
        <v>45</v>
      </c>
      <c r="B38" s="32">
        <v>56</v>
      </c>
      <c r="C38" s="83">
        <v>60</v>
      </c>
      <c r="D38" s="83">
        <v>63</v>
      </c>
      <c r="E38" s="83">
        <v>65</v>
      </c>
      <c r="F38" s="84">
        <v>244</v>
      </c>
      <c r="G38" s="85">
        <v>33</v>
      </c>
      <c r="H38" s="86">
        <v>73</v>
      </c>
      <c r="I38" s="82">
        <v>80</v>
      </c>
      <c r="J38" s="86">
        <v>62</v>
      </c>
      <c r="K38" s="82">
        <v>64</v>
      </c>
      <c r="L38" s="87">
        <v>48</v>
      </c>
      <c r="M38" s="82">
        <v>49</v>
      </c>
      <c r="N38" s="86">
        <v>31</v>
      </c>
      <c r="O38" s="82">
        <v>36</v>
      </c>
      <c r="P38" s="84">
        <v>687</v>
      </c>
      <c r="Q38" s="88">
        <v>94</v>
      </c>
      <c r="S38" s="63"/>
    </row>
    <row r="39" spans="1:19" x14ac:dyDescent="0.2">
      <c r="A39" s="82" t="s">
        <v>46</v>
      </c>
      <c r="B39" s="32">
        <v>56</v>
      </c>
      <c r="C39" s="83">
        <v>60</v>
      </c>
      <c r="D39" s="83">
        <v>63</v>
      </c>
      <c r="E39" s="83">
        <v>66</v>
      </c>
      <c r="F39" s="84">
        <v>245</v>
      </c>
      <c r="G39" s="85">
        <v>34</v>
      </c>
      <c r="H39" s="86">
        <v>74</v>
      </c>
      <c r="I39" s="82">
        <v>81</v>
      </c>
      <c r="J39" s="86">
        <v>64</v>
      </c>
      <c r="K39" s="82">
        <v>62</v>
      </c>
      <c r="L39" s="87">
        <v>47</v>
      </c>
      <c r="M39" s="82">
        <v>50</v>
      </c>
      <c r="N39" s="86">
        <v>31</v>
      </c>
      <c r="O39" s="82">
        <v>37</v>
      </c>
      <c r="P39" s="84">
        <v>691</v>
      </c>
      <c r="Q39" s="88">
        <v>95</v>
      </c>
      <c r="S39" s="63"/>
    </row>
    <row r="40" spans="1:19" x14ac:dyDescent="0.2">
      <c r="A40" s="82" t="s">
        <v>47</v>
      </c>
      <c r="B40" s="32">
        <v>55</v>
      </c>
      <c r="C40" s="83">
        <v>60</v>
      </c>
      <c r="D40" s="83">
        <v>63</v>
      </c>
      <c r="E40" s="83">
        <v>66</v>
      </c>
      <c r="F40" s="84">
        <v>244</v>
      </c>
      <c r="G40" s="85">
        <v>33</v>
      </c>
      <c r="H40" s="86">
        <v>75</v>
      </c>
      <c r="I40" s="82">
        <v>82</v>
      </c>
      <c r="J40" s="86">
        <v>65</v>
      </c>
      <c r="K40" s="82">
        <v>64</v>
      </c>
      <c r="L40" s="87">
        <v>46</v>
      </c>
      <c r="M40" s="82">
        <v>49</v>
      </c>
      <c r="N40" s="86">
        <v>31</v>
      </c>
      <c r="O40" s="82">
        <v>36</v>
      </c>
      <c r="P40" s="84">
        <v>692</v>
      </c>
      <c r="Q40" s="88">
        <v>95</v>
      </c>
      <c r="S40" s="63"/>
    </row>
    <row r="41" spans="1:19" x14ac:dyDescent="0.2">
      <c r="A41" s="82" t="s">
        <v>48</v>
      </c>
      <c r="B41" s="32">
        <v>55</v>
      </c>
      <c r="C41" s="83">
        <v>59</v>
      </c>
      <c r="D41" s="83">
        <v>63</v>
      </c>
      <c r="E41" s="83">
        <v>66</v>
      </c>
      <c r="F41" s="84">
        <v>243</v>
      </c>
      <c r="G41" s="85">
        <v>33</v>
      </c>
      <c r="H41" s="86">
        <v>75</v>
      </c>
      <c r="I41" s="82">
        <v>83</v>
      </c>
      <c r="J41" s="86">
        <v>66</v>
      </c>
      <c r="K41" s="82">
        <v>65</v>
      </c>
      <c r="L41" s="87">
        <v>47</v>
      </c>
      <c r="M41" s="82">
        <v>48</v>
      </c>
      <c r="N41" s="86">
        <v>30</v>
      </c>
      <c r="O41" s="82">
        <v>35</v>
      </c>
      <c r="P41" s="84">
        <v>692</v>
      </c>
      <c r="Q41" s="88">
        <v>95</v>
      </c>
      <c r="S41" s="63"/>
    </row>
    <row r="42" spans="1:19" x14ac:dyDescent="0.2">
      <c r="A42" s="82" t="s">
        <v>49</v>
      </c>
      <c r="B42" s="32">
        <v>54</v>
      </c>
      <c r="C42" s="83">
        <v>59</v>
      </c>
      <c r="D42" s="83">
        <v>62</v>
      </c>
      <c r="E42" s="83">
        <v>66</v>
      </c>
      <c r="F42" s="84">
        <v>241</v>
      </c>
      <c r="G42" s="85">
        <v>33</v>
      </c>
      <c r="H42" s="86">
        <v>75</v>
      </c>
      <c r="I42" s="82">
        <v>84</v>
      </c>
      <c r="J42" s="86">
        <v>67</v>
      </c>
      <c r="K42" s="82">
        <v>66</v>
      </c>
      <c r="L42" s="87">
        <v>48</v>
      </c>
      <c r="M42" s="82">
        <v>49</v>
      </c>
      <c r="N42" s="86">
        <v>30</v>
      </c>
      <c r="O42" s="82">
        <v>36</v>
      </c>
      <c r="P42" s="84">
        <v>696</v>
      </c>
      <c r="Q42" s="88">
        <v>96</v>
      </c>
      <c r="S42" s="63"/>
    </row>
    <row r="43" spans="1:19" x14ac:dyDescent="0.2">
      <c r="A43" s="82" t="s">
        <v>50</v>
      </c>
      <c r="B43" s="32">
        <v>53</v>
      </c>
      <c r="C43" s="83">
        <v>58</v>
      </c>
      <c r="D43" s="83">
        <v>62</v>
      </c>
      <c r="E43" s="83">
        <v>65</v>
      </c>
      <c r="F43" s="84">
        <v>238</v>
      </c>
      <c r="G43" s="85">
        <v>33</v>
      </c>
      <c r="H43" s="86">
        <v>75</v>
      </c>
      <c r="I43" s="82">
        <v>84</v>
      </c>
      <c r="J43" s="86">
        <v>67</v>
      </c>
      <c r="K43" s="82">
        <v>67</v>
      </c>
      <c r="L43" s="87">
        <v>48</v>
      </c>
      <c r="M43" s="82">
        <v>50</v>
      </c>
      <c r="N43" s="86">
        <v>31</v>
      </c>
      <c r="O43" s="82">
        <v>37</v>
      </c>
      <c r="P43" s="84">
        <v>697</v>
      </c>
      <c r="Q43" s="88">
        <v>96</v>
      </c>
      <c r="S43" s="63"/>
    </row>
    <row r="44" spans="1:19" x14ac:dyDescent="0.2">
      <c r="A44" s="82" t="s">
        <v>51</v>
      </c>
      <c r="B44" s="32">
        <v>52</v>
      </c>
      <c r="C44" s="83">
        <v>57</v>
      </c>
      <c r="D44" s="83">
        <v>61</v>
      </c>
      <c r="E44" s="83">
        <v>65</v>
      </c>
      <c r="F44" s="84">
        <v>235</v>
      </c>
      <c r="G44" s="85">
        <v>32</v>
      </c>
      <c r="H44" s="86">
        <v>74</v>
      </c>
      <c r="I44" s="82">
        <v>84</v>
      </c>
      <c r="J44" s="86">
        <v>67</v>
      </c>
      <c r="K44" s="82">
        <v>67</v>
      </c>
      <c r="L44" s="87">
        <v>49</v>
      </c>
      <c r="M44" s="82">
        <v>50</v>
      </c>
      <c r="N44" s="86">
        <v>32</v>
      </c>
      <c r="O44" s="82">
        <v>38</v>
      </c>
      <c r="P44" s="84">
        <v>696</v>
      </c>
      <c r="Q44" s="88">
        <v>96</v>
      </c>
      <c r="S44" s="63"/>
    </row>
    <row r="45" spans="1:19" x14ac:dyDescent="0.2">
      <c r="A45" s="82" t="s">
        <v>52</v>
      </c>
      <c r="B45" s="32">
        <v>52</v>
      </c>
      <c r="C45" s="83">
        <v>56</v>
      </c>
      <c r="D45" s="83">
        <v>60</v>
      </c>
      <c r="E45" s="83">
        <v>64</v>
      </c>
      <c r="F45" s="84">
        <v>232</v>
      </c>
      <c r="G45" s="85">
        <v>32</v>
      </c>
      <c r="H45" s="86">
        <v>74</v>
      </c>
      <c r="I45" s="82">
        <v>82</v>
      </c>
      <c r="J45" s="86">
        <v>67</v>
      </c>
      <c r="K45" s="82">
        <v>67</v>
      </c>
      <c r="L45" s="87">
        <v>49</v>
      </c>
      <c r="M45" s="82">
        <v>50</v>
      </c>
      <c r="N45" s="86">
        <v>32</v>
      </c>
      <c r="O45" s="82">
        <v>38</v>
      </c>
      <c r="P45" s="84">
        <v>691</v>
      </c>
      <c r="Q45" s="88">
        <v>95</v>
      </c>
      <c r="S45" s="63"/>
    </row>
    <row r="46" spans="1:19" x14ac:dyDescent="0.2">
      <c r="A46" s="82" t="s">
        <v>53</v>
      </c>
      <c r="B46" s="32">
        <v>51</v>
      </c>
      <c r="C46" s="83">
        <v>56</v>
      </c>
      <c r="D46" s="83">
        <v>59</v>
      </c>
      <c r="E46" s="83">
        <v>63</v>
      </c>
      <c r="F46" s="84">
        <v>229</v>
      </c>
      <c r="G46" s="85">
        <v>31</v>
      </c>
      <c r="H46" s="86">
        <v>73</v>
      </c>
      <c r="I46" s="82">
        <v>82</v>
      </c>
      <c r="J46" s="86">
        <v>66</v>
      </c>
      <c r="K46" s="82">
        <v>67</v>
      </c>
      <c r="L46" s="87">
        <v>49</v>
      </c>
      <c r="M46" s="82">
        <v>50</v>
      </c>
      <c r="N46" s="86">
        <v>32</v>
      </c>
      <c r="O46" s="82">
        <v>38</v>
      </c>
      <c r="P46" s="84">
        <v>686</v>
      </c>
      <c r="Q46" s="88">
        <v>94</v>
      </c>
      <c r="S46" s="63"/>
    </row>
    <row r="47" spans="1:19" x14ac:dyDescent="0.2">
      <c r="A47" s="82" t="s">
        <v>54</v>
      </c>
      <c r="B47" s="32">
        <v>50</v>
      </c>
      <c r="C47" s="83">
        <v>55</v>
      </c>
      <c r="D47" s="83">
        <v>58</v>
      </c>
      <c r="E47" s="83">
        <v>62</v>
      </c>
      <c r="F47" s="84">
        <v>225</v>
      </c>
      <c r="G47" s="85">
        <v>31</v>
      </c>
      <c r="H47" s="86">
        <v>71</v>
      </c>
      <c r="I47" s="82">
        <v>81</v>
      </c>
      <c r="J47" s="86">
        <v>66</v>
      </c>
      <c r="K47" s="82">
        <v>66</v>
      </c>
      <c r="L47" s="87">
        <v>49</v>
      </c>
      <c r="M47" s="82">
        <v>50</v>
      </c>
      <c r="N47" s="86">
        <v>32</v>
      </c>
      <c r="O47" s="82">
        <v>38</v>
      </c>
      <c r="P47" s="84">
        <v>678</v>
      </c>
      <c r="Q47" s="88">
        <v>93</v>
      </c>
      <c r="S47" s="63"/>
    </row>
    <row r="48" spans="1:19" x14ac:dyDescent="0.2">
      <c r="A48" s="89" t="s">
        <v>55</v>
      </c>
      <c r="B48" s="90">
        <v>49</v>
      </c>
      <c r="C48" s="91">
        <v>54</v>
      </c>
      <c r="D48" s="91">
        <v>57</v>
      </c>
      <c r="E48" s="91">
        <v>61</v>
      </c>
      <c r="F48" s="92">
        <v>221</v>
      </c>
      <c r="G48" s="93">
        <v>30</v>
      </c>
      <c r="H48" s="94">
        <v>70</v>
      </c>
      <c r="I48" s="89">
        <v>80</v>
      </c>
      <c r="J48" s="94">
        <v>65</v>
      </c>
      <c r="K48" s="89">
        <v>66</v>
      </c>
      <c r="L48" s="95">
        <v>48</v>
      </c>
      <c r="M48" s="89">
        <v>51</v>
      </c>
      <c r="N48" s="94">
        <v>32</v>
      </c>
      <c r="O48" s="89">
        <v>38</v>
      </c>
      <c r="P48" s="92">
        <v>671</v>
      </c>
      <c r="Q48" s="96">
        <v>92</v>
      </c>
      <c r="S48" s="63"/>
    </row>
    <row r="49" spans="1:19" x14ac:dyDescent="0.2">
      <c r="A49" s="97" t="s">
        <v>56</v>
      </c>
      <c r="B49" s="97"/>
      <c r="C49" s="97"/>
      <c r="D49" s="97"/>
      <c r="E49" s="97"/>
      <c r="F49" s="98" t="s">
        <v>88</v>
      </c>
      <c r="G49" s="99"/>
      <c r="H49" s="99"/>
      <c r="I49" s="99"/>
      <c r="J49" s="99"/>
      <c r="K49" s="99"/>
      <c r="L49" s="99"/>
      <c r="M49" s="99"/>
      <c r="N49" s="99" t="s">
        <v>57</v>
      </c>
      <c r="O49" s="99"/>
      <c r="P49" s="99"/>
      <c r="Q49" s="99"/>
      <c r="S49" s="63"/>
    </row>
    <row r="50" spans="1:19" x14ac:dyDescent="0.2">
      <c r="A50" s="100"/>
      <c r="B50" s="100"/>
      <c r="C50" s="100"/>
      <c r="D50" s="100"/>
      <c r="E50" s="100"/>
      <c r="F50" s="98" t="s">
        <v>89</v>
      </c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S50" s="63"/>
    </row>
    <row r="51" spans="1:19" x14ac:dyDescent="0.2">
      <c r="A51"/>
      <c r="B51"/>
      <c r="C51"/>
      <c r="D51"/>
      <c r="E51"/>
      <c r="F51" s="77"/>
      <c r="G51"/>
      <c r="H51"/>
      <c r="I51"/>
      <c r="J51"/>
      <c r="K51"/>
      <c r="L51"/>
      <c r="M51"/>
      <c r="N51"/>
      <c r="O51"/>
      <c r="P51" s="63"/>
      <c r="Q51" s="63"/>
      <c r="S51" s="63"/>
    </row>
    <row r="52" spans="1:19" x14ac:dyDescent="0.2">
      <c r="A52" s="101" t="s">
        <v>58</v>
      </c>
      <c r="B52" s="102"/>
      <c r="C52" s="102"/>
      <c r="D52" s="102"/>
      <c r="E52" s="102"/>
      <c r="F52" s="103"/>
      <c r="G52" s="104"/>
      <c r="H52" s="104"/>
      <c r="I52" s="104"/>
      <c r="J52" s="105"/>
      <c r="K52" s="104"/>
      <c r="L52" s="104"/>
      <c r="M52" s="104"/>
      <c r="N52" s="104"/>
      <c r="O52" s="104"/>
      <c r="P52" s="104"/>
      <c r="Q52" s="106"/>
      <c r="S52" s="63"/>
    </row>
    <row r="53" spans="1:19" x14ac:dyDescent="0.2">
      <c r="A53" s="107" t="s">
        <v>59</v>
      </c>
      <c r="B53" s="108"/>
      <c r="C53" s="108"/>
      <c r="D53" s="108"/>
      <c r="E53" s="108"/>
      <c r="F53" s="109"/>
      <c r="G53" s="110"/>
      <c r="H53" s="110"/>
      <c r="I53" s="110"/>
      <c r="J53" s="111"/>
      <c r="K53" s="110"/>
      <c r="L53" s="110"/>
      <c r="M53" s="110"/>
      <c r="N53" s="110"/>
      <c r="O53" s="110"/>
      <c r="P53" s="32"/>
      <c r="Q53" s="88"/>
    </row>
    <row r="54" spans="1:19" x14ac:dyDescent="0.2">
      <c r="A54" s="112" t="s">
        <v>60</v>
      </c>
      <c r="B54" s="113"/>
      <c r="C54" s="113"/>
      <c r="D54" s="113"/>
      <c r="E54" s="113"/>
      <c r="F54" s="109"/>
      <c r="G54" s="110"/>
      <c r="H54" s="110"/>
      <c r="I54" s="110"/>
      <c r="J54" s="111"/>
      <c r="K54" s="110"/>
      <c r="L54" s="110"/>
      <c r="M54" s="110"/>
      <c r="N54" s="110"/>
      <c r="O54" s="110"/>
      <c r="P54" s="113"/>
      <c r="Q54" s="88"/>
    </row>
    <row r="55" spans="1:19" x14ac:dyDescent="0.2">
      <c r="A55" s="114" t="s">
        <v>61</v>
      </c>
      <c r="B55" s="113"/>
      <c r="C55" s="113"/>
      <c r="D55" s="113"/>
      <c r="E55" s="113"/>
      <c r="F55" s="109"/>
      <c r="G55" s="110"/>
      <c r="H55" s="110"/>
      <c r="I55" s="110"/>
      <c r="J55" s="111"/>
      <c r="K55" s="110"/>
      <c r="L55" s="110"/>
      <c r="M55" s="110"/>
      <c r="N55" s="110"/>
      <c r="O55" s="110"/>
      <c r="P55" s="32"/>
      <c r="Q55" s="88"/>
    </row>
    <row r="56" spans="1:19" x14ac:dyDescent="0.2">
      <c r="A56" s="114"/>
      <c r="B56" s="113"/>
      <c r="C56" s="113"/>
      <c r="D56" s="113"/>
      <c r="E56" s="113"/>
      <c r="F56" s="109"/>
      <c r="G56" s="110"/>
      <c r="H56" s="110"/>
      <c r="I56" s="110"/>
      <c r="J56" s="111"/>
      <c r="K56" s="110"/>
      <c r="L56" s="110"/>
      <c r="M56" s="110"/>
      <c r="N56" s="110"/>
      <c r="O56" s="110"/>
      <c r="P56" s="32"/>
      <c r="Q56" s="88"/>
    </row>
    <row r="57" spans="1:19" x14ac:dyDescent="0.2">
      <c r="A57" s="114" t="s">
        <v>68</v>
      </c>
      <c r="B57" s="113"/>
      <c r="C57" s="113"/>
      <c r="D57" s="113"/>
      <c r="E57" s="113"/>
      <c r="F57" s="109"/>
      <c r="G57" s="110"/>
      <c r="H57" s="110"/>
      <c r="I57" s="110"/>
      <c r="J57" s="111"/>
      <c r="K57" s="110"/>
      <c r="L57" s="110"/>
      <c r="M57" s="110"/>
      <c r="N57" s="110"/>
      <c r="O57" s="110"/>
      <c r="P57" s="32"/>
      <c r="Q57" s="88"/>
    </row>
    <row r="58" spans="1:19" ht="12.75" customHeight="1" x14ac:dyDescent="0.2">
      <c r="A58" s="114" t="s">
        <v>69</v>
      </c>
      <c r="B58" s="115"/>
      <c r="C58" s="115"/>
      <c r="D58" s="115"/>
      <c r="E58" s="115"/>
      <c r="F58" s="68"/>
      <c r="G58" s="116"/>
      <c r="H58" s="116"/>
      <c r="I58" s="116"/>
      <c r="J58" s="117"/>
      <c r="K58" s="32"/>
      <c r="L58" s="116"/>
      <c r="M58" s="116"/>
      <c r="N58" s="116"/>
      <c r="O58" s="116"/>
      <c r="P58" s="115"/>
      <c r="Q58" s="118"/>
    </row>
    <row r="59" spans="1:19" ht="12.75" customHeight="1" x14ac:dyDescent="0.25">
      <c r="A59" s="119"/>
      <c r="B59" s="116"/>
      <c r="C59" s="116"/>
      <c r="D59" s="116"/>
      <c r="E59" s="116"/>
      <c r="F59" s="68"/>
      <c r="G59" s="116"/>
      <c r="H59" s="116"/>
      <c r="I59" s="116"/>
      <c r="J59" s="117"/>
      <c r="K59" s="32"/>
      <c r="L59" s="116"/>
      <c r="M59" s="116"/>
      <c r="N59" s="116"/>
      <c r="O59" s="116"/>
      <c r="P59" s="120"/>
      <c r="Q59" s="118"/>
      <c r="R59" s="121"/>
    </row>
    <row r="60" spans="1:19" ht="12.75" customHeight="1" x14ac:dyDescent="0.25">
      <c r="A60" s="122" t="s">
        <v>64</v>
      </c>
      <c r="B60" s="123"/>
      <c r="C60" s="123"/>
      <c r="D60" s="123"/>
      <c r="E60" s="123"/>
      <c r="F60" s="124"/>
      <c r="G60" s="125"/>
      <c r="H60" s="125"/>
      <c r="I60" s="125"/>
      <c r="J60" s="126"/>
      <c r="K60" s="127"/>
      <c r="L60" s="125"/>
      <c r="M60" s="125"/>
      <c r="N60" s="125"/>
      <c r="O60" s="125"/>
      <c r="P60" s="128"/>
      <c r="Q60" s="129"/>
      <c r="R60" s="121"/>
    </row>
    <row r="61" spans="1:19" ht="12.75" customHeight="1" x14ac:dyDescent="0.25">
      <c r="A61" s="130"/>
      <c r="B61" s="128"/>
      <c r="C61" s="128"/>
      <c r="D61" s="128"/>
      <c r="E61" s="128"/>
      <c r="F61" s="124"/>
      <c r="G61" s="125"/>
      <c r="H61" s="125"/>
      <c r="I61" s="125"/>
      <c r="J61" s="125"/>
      <c r="K61" s="127"/>
      <c r="L61" s="125"/>
      <c r="M61" s="125"/>
      <c r="N61" s="125"/>
      <c r="O61" s="125"/>
      <c r="P61" s="123"/>
      <c r="Q61" s="129"/>
      <c r="R61" s="121"/>
    </row>
    <row r="62" spans="1:19" ht="12.75" customHeight="1" x14ac:dyDescent="0.25">
      <c r="A62" s="131" t="s">
        <v>65</v>
      </c>
      <c r="B62" s="132"/>
      <c r="C62" s="132"/>
      <c r="D62" s="132"/>
      <c r="E62" s="132"/>
      <c r="F62" s="133"/>
      <c r="G62" s="133"/>
      <c r="H62" s="134"/>
      <c r="I62" s="127"/>
      <c r="J62" s="128" t="s">
        <v>66</v>
      </c>
      <c r="K62" s="134"/>
      <c r="L62" s="134"/>
      <c r="M62" s="134"/>
      <c r="N62" s="134"/>
      <c r="O62" s="134"/>
      <c r="P62" s="134"/>
      <c r="Q62" s="135"/>
      <c r="R62" s="121"/>
    </row>
    <row r="63" spans="1:19" ht="12.75" customHeight="1" x14ac:dyDescent="0.25">
      <c r="A63" s="136" t="s">
        <v>67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8"/>
      <c r="R63" s="121"/>
    </row>
    <row r="64" spans="1:19" ht="12.75" customHeight="1" x14ac:dyDescent="0.25">
      <c r="R64" s="121"/>
    </row>
    <row r="65" spans="1:18" ht="12.75" customHeight="1" x14ac:dyDescent="0.2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</sheetData>
  <mergeCells count="2">
    <mergeCell ref="A4:A6"/>
    <mergeCell ref="B4:Q4"/>
  </mergeCells>
  <hyperlinks>
    <hyperlink ref="Q1" location="Inhalt!A1" display="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&amp;L&amp;8Ministerium für Bildung, Referat D1&amp;R&amp;8Februar 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43"/>
  </sheetPr>
  <dimension ref="A1:AD65"/>
  <sheetViews>
    <sheetView zoomScale="115" zoomScaleNormal="115" workbookViewId="0">
      <selection activeCell="L18" sqref="K18:L19"/>
    </sheetView>
  </sheetViews>
  <sheetFormatPr baseColWidth="10" defaultColWidth="9.140625" defaultRowHeight="12.75" x14ac:dyDescent="0.2"/>
  <cols>
    <col min="1" max="1" width="9.7109375" style="25" customWidth="1"/>
    <col min="2" max="17" width="6.7109375" style="25" customWidth="1"/>
    <col min="18" max="18" width="9.140625" style="25" customWidth="1"/>
    <col min="19" max="30" width="7.28515625" style="25" customWidth="1"/>
    <col min="31" max="16384" width="9.140625" style="25"/>
  </cols>
  <sheetData>
    <row r="1" spans="1:30" ht="18" x14ac:dyDescent="0.25">
      <c r="A1" s="23" t="s">
        <v>6</v>
      </c>
      <c r="B1" s="24"/>
      <c r="C1" s="24"/>
      <c r="D1" s="24"/>
      <c r="E1" s="24"/>
      <c r="Q1" s="26" t="s">
        <v>7</v>
      </c>
      <c r="R1" s="27"/>
    </row>
    <row r="2" spans="1:30" ht="15" customHeight="1" x14ac:dyDescent="0.2">
      <c r="A2" s="28" t="s">
        <v>4</v>
      </c>
      <c r="B2" s="28"/>
      <c r="C2" s="28"/>
      <c r="D2" s="28"/>
      <c r="E2" s="28"/>
      <c r="F2" s="29"/>
      <c r="N2" s="30"/>
      <c r="O2" s="30"/>
      <c r="P2" s="30"/>
      <c r="Q2" s="30"/>
    </row>
    <row r="3" spans="1:30" ht="15.75" customHeight="1" x14ac:dyDescent="0.2">
      <c r="A3" s="31"/>
      <c r="B3" s="31"/>
      <c r="C3" s="31"/>
      <c r="D3" s="31"/>
      <c r="E3" s="31"/>
      <c r="F3" s="31"/>
      <c r="S3" s="32"/>
    </row>
    <row r="4" spans="1:30" x14ac:dyDescent="0.2">
      <c r="A4" s="33" t="s">
        <v>8</v>
      </c>
      <c r="B4" s="34" t="s">
        <v>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7"/>
    </row>
    <row r="5" spans="1:30" x14ac:dyDescent="0.2">
      <c r="A5" s="38"/>
      <c r="B5" s="39">
        <v>1</v>
      </c>
      <c r="C5" s="40">
        <v>2</v>
      </c>
      <c r="D5" s="39">
        <v>3</v>
      </c>
      <c r="E5" s="39">
        <v>4</v>
      </c>
      <c r="F5" s="41" t="s">
        <v>10</v>
      </c>
      <c r="G5" s="42"/>
      <c r="H5" s="39">
        <v>5</v>
      </c>
      <c r="I5" s="40">
        <v>6</v>
      </c>
      <c r="J5" s="39">
        <v>7</v>
      </c>
      <c r="K5" s="43">
        <v>8</v>
      </c>
      <c r="L5" s="39">
        <v>9</v>
      </c>
      <c r="M5" s="40">
        <v>10</v>
      </c>
      <c r="N5" s="39">
        <v>11</v>
      </c>
      <c r="O5" s="44" t="s">
        <v>11</v>
      </c>
      <c r="P5" s="41" t="s">
        <v>12</v>
      </c>
      <c r="Q5" s="45"/>
      <c r="R5" s="37"/>
    </row>
    <row r="6" spans="1:30" x14ac:dyDescent="0.2">
      <c r="A6" s="46"/>
      <c r="B6" s="47" t="s">
        <v>13</v>
      </c>
      <c r="C6" s="47" t="s">
        <v>13</v>
      </c>
      <c r="D6" s="47" t="s">
        <v>13</v>
      </c>
      <c r="E6" s="47" t="s">
        <v>13</v>
      </c>
      <c r="F6" s="48" t="s">
        <v>13</v>
      </c>
      <c r="G6" s="49" t="s">
        <v>14</v>
      </c>
      <c r="H6" s="47" t="s">
        <v>13</v>
      </c>
      <c r="I6" s="50" t="s">
        <v>13</v>
      </c>
      <c r="J6" s="47" t="s">
        <v>13</v>
      </c>
      <c r="K6" s="50" t="s">
        <v>13</v>
      </c>
      <c r="L6" s="47" t="s">
        <v>13</v>
      </c>
      <c r="M6" s="50" t="s">
        <v>13</v>
      </c>
      <c r="N6" s="47" t="s">
        <v>13</v>
      </c>
      <c r="O6" s="50" t="s">
        <v>13</v>
      </c>
      <c r="P6" s="48" t="s">
        <v>13</v>
      </c>
      <c r="Q6" s="49" t="s">
        <v>14</v>
      </c>
      <c r="R6" s="37"/>
    </row>
    <row r="7" spans="1:30" x14ac:dyDescent="0.2">
      <c r="A7" s="47">
        <v>100</v>
      </c>
      <c r="B7" s="51">
        <v>101</v>
      </c>
      <c r="C7" s="51">
        <v>103</v>
      </c>
      <c r="D7" s="51">
        <v>105</v>
      </c>
      <c r="E7" s="51">
        <v>107</v>
      </c>
      <c r="F7" s="52">
        <v>109</v>
      </c>
      <c r="G7" s="52">
        <v>110</v>
      </c>
      <c r="H7" s="51">
        <v>111</v>
      </c>
      <c r="I7" s="51">
        <v>112</v>
      </c>
      <c r="J7" s="51">
        <v>113</v>
      </c>
      <c r="K7" s="51">
        <v>114</v>
      </c>
      <c r="L7" s="51">
        <v>115</v>
      </c>
      <c r="M7" s="51">
        <v>116</v>
      </c>
      <c r="N7" s="51">
        <v>117</v>
      </c>
      <c r="O7" s="51">
        <v>118</v>
      </c>
      <c r="P7" s="52">
        <v>119</v>
      </c>
      <c r="Q7" s="52">
        <v>120</v>
      </c>
      <c r="R7" s="37"/>
    </row>
    <row r="8" spans="1:30" x14ac:dyDescent="0.2">
      <c r="A8" s="53" t="s">
        <v>15</v>
      </c>
      <c r="B8" s="54">
        <v>94</v>
      </c>
      <c r="C8" s="55">
        <v>96</v>
      </c>
      <c r="D8" s="56">
        <v>90</v>
      </c>
      <c r="E8" s="55">
        <v>78</v>
      </c>
      <c r="F8" s="56">
        <v>358</v>
      </c>
      <c r="G8" s="57">
        <v>45</v>
      </c>
      <c r="H8" s="55">
        <v>77</v>
      </c>
      <c r="I8" s="56">
        <v>108</v>
      </c>
      <c r="J8" s="55">
        <v>85</v>
      </c>
      <c r="K8" s="58">
        <v>104</v>
      </c>
      <c r="L8" s="55">
        <v>102</v>
      </c>
      <c r="M8" s="56">
        <v>32</v>
      </c>
      <c r="N8" s="56">
        <v>26</v>
      </c>
      <c r="O8" s="56">
        <v>9</v>
      </c>
      <c r="P8" s="55">
        <v>901</v>
      </c>
      <c r="Q8" s="56">
        <v>114</v>
      </c>
      <c r="R8" s="37"/>
    </row>
    <row r="9" spans="1:30" x14ac:dyDescent="0.2">
      <c r="A9" s="59" t="s">
        <v>16</v>
      </c>
      <c r="B9" s="54">
        <v>97</v>
      </c>
      <c r="C9" s="60">
        <v>115</v>
      </c>
      <c r="D9" s="61">
        <v>111</v>
      </c>
      <c r="E9" s="60">
        <v>89</v>
      </c>
      <c r="F9" s="61">
        <v>412</v>
      </c>
      <c r="G9" s="54">
        <v>50</v>
      </c>
      <c r="H9" s="60">
        <v>83</v>
      </c>
      <c r="I9" s="61">
        <v>132</v>
      </c>
      <c r="J9" s="60">
        <v>97</v>
      </c>
      <c r="K9" s="62">
        <v>99</v>
      </c>
      <c r="L9" s="60">
        <v>82</v>
      </c>
      <c r="M9" s="61">
        <v>33</v>
      </c>
      <c r="N9" s="61">
        <v>15</v>
      </c>
      <c r="O9" s="61">
        <v>6</v>
      </c>
      <c r="P9" s="60">
        <v>959</v>
      </c>
      <c r="Q9" s="61">
        <v>117</v>
      </c>
      <c r="R9" s="37"/>
    </row>
    <row r="10" spans="1:30" x14ac:dyDescent="0.2">
      <c r="A10" s="59" t="s">
        <v>17</v>
      </c>
      <c r="B10" s="54">
        <v>87</v>
      </c>
      <c r="C10" s="60">
        <v>117</v>
      </c>
      <c r="D10" s="61">
        <v>110</v>
      </c>
      <c r="E10" s="60">
        <v>98</v>
      </c>
      <c r="F10" s="61">
        <v>412</v>
      </c>
      <c r="G10" s="54">
        <v>51</v>
      </c>
      <c r="H10" s="60">
        <v>89</v>
      </c>
      <c r="I10" s="61">
        <v>117</v>
      </c>
      <c r="J10" s="60">
        <v>140</v>
      </c>
      <c r="K10" s="62">
        <v>97</v>
      </c>
      <c r="L10" s="60">
        <v>91</v>
      </c>
      <c r="M10" s="61">
        <v>26</v>
      </c>
      <c r="N10" s="61">
        <v>11</v>
      </c>
      <c r="O10" s="61">
        <v>3</v>
      </c>
      <c r="P10" s="60">
        <v>986</v>
      </c>
      <c r="Q10" s="61">
        <v>123</v>
      </c>
      <c r="R10" s="37"/>
    </row>
    <row r="11" spans="1:30" x14ac:dyDescent="0.2">
      <c r="A11" s="59" t="s">
        <v>18</v>
      </c>
      <c r="B11" s="54">
        <v>78</v>
      </c>
      <c r="C11" s="60">
        <v>111</v>
      </c>
      <c r="D11" s="61">
        <v>126</v>
      </c>
      <c r="E11" s="60">
        <v>113</v>
      </c>
      <c r="F11" s="61">
        <v>428</v>
      </c>
      <c r="G11" s="54">
        <v>53</v>
      </c>
      <c r="H11" s="60">
        <v>88</v>
      </c>
      <c r="I11" s="61">
        <v>112</v>
      </c>
      <c r="J11" s="60">
        <v>108</v>
      </c>
      <c r="K11" s="62">
        <v>123</v>
      </c>
      <c r="L11" s="60">
        <v>78</v>
      </c>
      <c r="M11" s="61">
        <v>39</v>
      </c>
      <c r="N11" s="61">
        <v>7</v>
      </c>
      <c r="O11" s="61">
        <v>3</v>
      </c>
      <c r="P11" s="60">
        <v>986</v>
      </c>
      <c r="Q11" s="61">
        <v>123</v>
      </c>
      <c r="R11" s="37"/>
      <c r="S11" s="30"/>
      <c r="T11" s="63"/>
      <c r="U11" s="63"/>
      <c r="V11" s="63"/>
      <c r="W11" s="63"/>
    </row>
    <row r="12" spans="1:30" x14ac:dyDescent="0.2">
      <c r="A12" s="59" t="s">
        <v>19</v>
      </c>
      <c r="B12" s="54">
        <v>65</v>
      </c>
      <c r="C12" s="60">
        <v>105</v>
      </c>
      <c r="D12" s="61">
        <v>99</v>
      </c>
      <c r="E12" s="60">
        <v>130</v>
      </c>
      <c r="F12" s="61">
        <v>399</v>
      </c>
      <c r="G12" s="54">
        <v>48</v>
      </c>
      <c r="H12" s="60">
        <v>102</v>
      </c>
      <c r="I12" s="61">
        <v>102</v>
      </c>
      <c r="J12" s="60">
        <v>121</v>
      </c>
      <c r="K12" s="62">
        <v>91</v>
      </c>
      <c r="L12" s="60">
        <v>89</v>
      </c>
      <c r="M12" s="61">
        <v>27</v>
      </c>
      <c r="N12" s="61">
        <v>14</v>
      </c>
      <c r="O12" s="61">
        <v>5</v>
      </c>
      <c r="P12" s="60">
        <v>950</v>
      </c>
      <c r="Q12" s="61">
        <v>114</v>
      </c>
      <c r="R12" s="37"/>
      <c r="S12" s="64"/>
      <c r="V12" s="63"/>
      <c r="W12" s="63"/>
      <c r="X12" s="65"/>
      <c r="Y12" s="65"/>
    </row>
    <row r="13" spans="1:30" x14ac:dyDescent="0.2">
      <c r="A13" s="59" t="s">
        <v>20</v>
      </c>
      <c r="B13" s="54">
        <v>68</v>
      </c>
      <c r="C13" s="60">
        <v>85</v>
      </c>
      <c r="D13" s="61">
        <v>88</v>
      </c>
      <c r="E13" s="60">
        <v>114</v>
      </c>
      <c r="F13" s="61">
        <v>355</v>
      </c>
      <c r="G13" s="54">
        <v>41</v>
      </c>
      <c r="H13" s="60">
        <v>108</v>
      </c>
      <c r="I13" s="61">
        <v>121</v>
      </c>
      <c r="J13" s="60">
        <v>132</v>
      </c>
      <c r="K13" s="62">
        <v>132</v>
      </c>
      <c r="L13" s="60">
        <v>67</v>
      </c>
      <c r="M13" s="61">
        <v>34</v>
      </c>
      <c r="N13" s="61">
        <v>13</v>
      </c>
      <c r="O13" s="61">
        <v>8</v>
      </c>
      <c r="P13" s="60">
        <v>970</v>
      </c>
      <c r="Q13" s="61">
        <v>113</v>
      </c>
      <c r="R13" s="37"/>
      <c r="S13" s="32"/>
      <c r="V13" s="63"/>
      <c r="W13" s="63"/>
      <c r="X13" s="66"/>
      <c r="Y13" s="66"/>
    </row>
    <row r="14" spans="1:30" x14ac:dyDescent="0.2">
      <c r="A14" s="59" t="s">
        <v>21</v>
      </c>
      <c r="B14" s="54">
        <v>72</v>
      </c>
      <c r="C14" s="60">
        <v>81</v>
      </c>
      <c r="D14" s="61">
        <v>81</v>
      </c>
      <c r="E14" s="60">
        <v>91</v>
      </c>
      <c r="F14" s="61">
        <v>325</v>
      </c>
      <c r="G14" s="54">
        <v>38</v>
      </c>
      <c r="H14" s="60">
        <v>128</v>
      </c>
      <c r="I14" s="61">
        <v>110</v>
      </c>
      <c r="J14" s="60">
        <v>140</v>
      </c>
      <c r="K14" s="62">
        <v>142</v>
      </c>
      <c r="L14" s="60">
        <v>102</v>
      </c>
      <c r="M14" s="61">
        <v>26</v>
      </c>
      <c r="N14" s="61">
        <v>12</v>
      </c>
      <c r="O14" s="61">
        <v>8</v>
      </c>
      <c r="P14" s="60">
        <v>993</v>
      </c>
      <c r="Q14" s="67">
        <v>117</v>
      </c>
      <c r="R14" s="37"/>
      <c r="V14" s="63"/>
      <c r="W14" s="68"/>
    </row>
    <row r="15" spans="1:30" x14ac:dyDescent="0.2">
      <c r="A15" s="69" t="s">
        <v>22</v>
      </c>
      <c r="B15" s="70">
        <v>88</v>
      </c>
      <c r="C15" s="71">
        <v>81</v>
      </c>
      <c r="D15" s="72">
        <v>101</v>
      </c>
      <c r="E15" s="71">
        <v>103</v>
      </c>
      <c r="F15" s="61">
        <v>373</v>
      </c>
      <c r="G15" s="54">
        <v>20</v>
      </c>
      <c r="H15" s="71">
        <v>102</v>
      </c>
      <c r="I15" s="72">
        <v>129</v>
      </c>
      <c r="J15" s="71">
        <v>120</v>
      </c>
      <c r="K15" s="73">
        <v>109</v>
      </c>
      <c r="L15" s="71">
        <v>105</v>
      </c>
      <c r="M15" s="72">
        <v>40</v>
      </c>
      <c r="N15" s="72">
        <v>17</v>
      </c>
      <c r="O15" s="74">
        <v>8</v>
      </c>
      <c r="P15" s="60">
        <v>2179</v>
      </c>
      <c r="Q15" s="75">
        <v>119</v>
      </c>
      <c r="R15" s="37"/>
      <c r="V15" s="63"/>
      <c r="W15" s="63"/>
    </row>
    <row r="16" spans="1:30" x14ac:dyDescent="0.2">
      <c r="A16" s="69" t="s">
        <v>23</v>
      </c>
      <c r="B16" s="70">
        <v>74</v>
      </c>
      <c r="C16" s="71">
        <v>107</v>
      </c>
      <c r="D16" s="72">
        <v>108</v>
      </c>
      <c r="E16" s="71">
        <v>143</v>
      </c>
      <c r="F16" s="61">
        <v>432</v>
      </c>
      <c r="G16" s="54">
        <v>54</v>
      </c>
      <c r="H16" s="71">
        <v>128</v>
      </c>
      <c r="I16" s="72">
        <v>149</v>
      </c>
      <c r="J16" s="71">
        <v>149</v>
      </c>
      <c r="K16" s="73">
        <v>135</v>
      </c>
      <c r="L16" s="71">
        <v>123</v>
      </c>
      <c r="M16" s="72">
        <v>62</v>
      </c>
      <c r="N16" s="72">
        <v>17</v>
      </c>
      <c r="O16" s="74">
        <v>9</v>
      </c>
      <c r="P16" s="139">
        <v>1204</v>
      </c>
      <c r="Q16" s="72">
        <v>150</v>
      </c>
      <c r="S16" s="76"/>
      <c r="T16" s="76"/>
      <c r="U16" s="76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x14ac:dyDescent="0.2">
      <c r="A17" s="69" t="s">
        <v>24</v>
      </c>
      <c r="B17" s="70">
        <v>112</v>
      </c>
      <c r="C17" s="71">
        <v>110</v>
      </c>
      <c r="D17" s="72">
        <v>110</v>
      </c>
      <c r="E17" s="71">
        <v>126</v>
      </c>
      <c r="F17" s="61">
        <v>458</v>
      </c>
      <c r="G17" s="54">
        <v>55</v>
      </c>
      <c r="H17" s="71">
        <v>110</v>
      </c>
      <c r="I17" s="72">
        <v>140</v>
      </c>
      <c r="J17" s="71">
        <v>129</v>
      </c>
      <c r="K17" s="73">
        <v>145</v>
      </c>
      <c r="L17" s="71">
        <v>123</v>
      </c>
      <c r="M17" s="72">
        <v>81</v>
      </c>
      <c r="N17" s="72">
        <v>36</v>
      </c>
      <c r="O17" s="74">
        <v>20</v>
      </c>
      <c r="P17" s="60">
        <v>1242</v>
      </c>
      <c r="Q17" s="72">
        <v>150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x14ac:dyDescent="0.2">
      <c r="A18" s="69" t="s">
        <v>25</v>
      </c>
      <c r="B18" s="70">
        <v>102</v>
      </c>
      <c r="C18" s="71">
        <v>111</v>
      </c>
      <c r="D18" s="72">
        <v>99</v>
      </c>
      <c r="E18" s="71">
        <v>111</v>
      </c>
      <c r="F18" s="61">
        <v>423</v>
      </c>
      <c r="G18" s="54">
        <v>50</v>
      </c>
      <c r="H18" s="71">
        <v>117</v>
      </c>
      <c r="I18" s="72">
        <v>153</v>
      </c>
      <c r="J18" s="71">
        <v>151</v>
      </c>
      <c r="K18" s="73">
        <v>166</v>
      </c>
      <c r="L18" s="71">
        <v>147</v>
      </c>
      <c r="M18" s="72">
        <v>49</v>
      </c>
      <c r="N18" s="72">
        <v>32</v>
      </c>
      <c r="O18" s="74">
        <v>22</v>
      </c>
      <c r="P18" s="60">
        <v>1260</v>
      </c>
      <c r="Q18" s="72">
        <v>150</v>
      </c>
      <c r="R18" s="7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x14ac:dyDescent="0.2">
      <c r="A19" s="69" t="s">
        <v>26</v>
      </c>
      <c r="B19" s="70">
        <v>111</v>
      </c>
      <c r="C19" s="71">
        <v>130</v>
      </c>
      <c r="D19" s="72">
        <v>128</v>
      </c>
      <c r="E19" s="71">
        <v>109</v>
      </c>
      <c r="F19" s="61">
        <v>478</v>
      </c>
      <c r="G19" s="54">
        <v>52</v>
      </c>
      <c r="H19" s="71">
        <v>111</v>
      </c>
      <c r="I19" s="72">
        <v>145</v>
      </c>
      <c r="J19" s="71">
        <v>157</v>
      </c>
      <c r="K19" s="73">
        <v>145</v>
      </c>
      <c r="L19" s="71">
        <v>148</v>
      </c>
      <c r="M19" s="72">
        <v>59</v>
      </c>
      <c r="N19" s="72">
        <v>25</v>
      </c>
      <c r="O19" s="74">
        <v>9</v>
      </c>
      <c r="P19" s="60">
        <v>1277</v>
      </c>
      <c r="Q19" s="72">
        <v>140</v>
      </c>
      <c r="S19" s="78"/>
      <c r="T19" s="78"/>
      <c r="U19" s="78"/>
    </row>
    <row r="20" spans="1:30" x14ac:dyDescent="0.2">
      <c r="A20" s="69" t="s">
        <v>27</v>
      </c>
      <c r="B20" s="70">
        <v>106</v>
      </c>
      <c r="C20" s="71">
        <v>127</v>
      </c>
      <c r="D20" s="72">
        <v>143</v>
      </c>
      <c r="E20" s="71">
        <v>120</v>
      </c>
      <c r="F20" s="61">
        <v>496</v>
      </c>
      <c r="G20" s="54">
        <v>55</v>
      </c>
      <c r="H20" s="71">
        <v>121</v>
      </c>
      <c r="I20" s="72">
        <v>108</v>
      </c>
      <c r="J20" s="71">
        <v>142</v>
      </c>
      <c r="K20" s="73">
        <v>162</v>
      </c>
      <c r="L20" s="71">
        <v>156</v>
      </c>
      <c r="M20" s="72">
        <v>55</v>
      </c>
      <c r="N20" s="72">
        <v>27</v>
      </c>
      <c r="O20" s="74">
        <v>13</v>
      </c>
      <c r="P20" s="60">
        <v>1280</v>
      </c>
      <c r="Q20" s="72">
        <v>142</v>
      </c>
      <c r="S20" s="37"/>
      <c r="T20" s="37"/>
      <c r="U20" s="37"/>
    </row>
    <row r="21" spans="1:30" x14ac:dyDescent="0.2">
      <c r="A21" s="69" t="s">
        <v>28</v>
      </c>
      <c r="B21" s="70">
        <v>116</v>
      </c>
      <c r="C21" s="71">
        <v>131</v>
      </c>
      <c r="D21" s="72">
        <v>129</v>
      </c>
      <c r="E21" s="71">
        <v>139</v>
      </c>
      <c r="F21" s="61">
        <v>515</v>
      </c>
      <c r="G21" s="54">
        <v>58</v>
      </c>
      <c r="H21" s="71">
        <v>107</v>
      </c>
      <c r="I21" s="72">
        <v>157</v>
      </c>
      <c r="J21" s="71">
        <v>145</v>
      </c>
      <c r="K21" s="73">
        <v>140</v>
      </c>
      <c r="L21" s="71">
        <v>129</v>
      </c>
      <c r="M21" s="72">
        <v>35</v>
      </c>
      <c r="N21" s="72">
        <v>28</v>
      </c>
      <c r="O21" s="74">
        <v>22</v>
      </c>
      <c r="P21" s="60">
        <v>1278</v>
      </c>
      <c r="Q21" s="72">
        <v>144</v>
      </c>
      <c r="S21" s="37"/>
      <c r="T21" s="37"/>
      <c r="U21" s="37"/>
      <c r="V21" s="37"/>
    </row>
    <row r="22" spans="1:30" x14ac:dyDescent="0.2">
      <c r="A22" s="61" t="s">
        <v>29</v>
      </c>
      <c r="B22" s="54">
        <v>103</v>
      </c>
      <c r="C22" s="60">
        <v>128</v>
      </c>
      <c r="D22" s="60">
        <v>142</v>
      </c>
      <c r="E22" s="60">
        <v>128</v>
      </c>
      <c r="F22" s="72">
        <v>501</v>
      </c>
      <c r="G22" s="79">
        <v>56</v>
      </c>
      <c r="H22" s="71">
        <v>139</v>
      </c>
      <c r="I22" s="61">
        <v>130</v>
      </c>
      <c r="J22" s="71">
        <v>153</v>
      </c>
      <c r="K22" s="61">
        <v>135</v>
      </c>
      <c r="L22" s="70">
        <v>144</v>
      </c>
      <c r="M22" s="61">
        <v>49</v>
      </c>
      <c r="N22" s="71">
        <v>30</v>
      </c>
      <c r="O22" s="61">
        <v>13</v>
      </c>
      <c r="P22" s="61">
        <v>1294</v>
      </c>
      <c r="Q22" s="80">
        <v>145</v>
      </c>
      <c r="R22" s="63"/>
      <c r="S22" s="37"/>
      <c r="T22" s="81"/>
      <c r="U22" s="81"/>
      <c r="V22" s="37"/>
    </row>
    <row r="23" spans="1:30" x14ac:dyDescent="0.2">
      <c r="A23" s="61" t="s">
        <v>30</v>
      </c>
      <c r="B23" s="54">
        <v>95</v>
      </c>
      <c r="C23" s="60">
        <v>120</v>
      </c>
      <c r="D23" s="60">
        <v>121</v>
      </c>
      <c r="E23" s="60">
        <v>153</v>
      </c>
      <c r="F23" s="72">
        <v>489</v>
      </c>
      <c r="G23" s="79">
        <v>54</v>
      </c>
      <c r="H23" s="71">
        <v>124</v>
      </c>
      <c r="I23" s="61">
        <v>140</v>
      </c>
      <c r="J23" s="71">
        <v>165</v>
      </c>
      <c r="K23" s="61">
        <v>144</v>
      </c>
      <c r="L23" s="70">
        <v>129</v>
      </c>
      <c r="M23" s="61">
        <v>51</v>
      </c>
      <c r="N23" s="71">
        <v>37</v>
      </c>
      <c r="O23" s="61">
        <v>23</v>
      </c>
      <c r="P23" s="61">
        <v>1302</v>
      </c>
      <c r="Q23" s="80">
        <v>138</v>
      </c>
      <c r="S23" s="37"/>
      <c r="T23" s="37"/>
      <c r="U23" s="37"/>
      <c r="V23" s="37"/>
    </row>
    <row r="24" spans="1:30" x14ac:dyDescent="0.2">
      <c r="A24" s="61" t="s">
        <v>31</v>
      </c>
      <c r="B24" s="54">
        <v>109</v>
      </c>
      <c r="C24" s="60">
        <v>116</v>
      </c>
      <c r="D24" s="60">
        <v>131</v>
      </c>
      <c r="E24" s="60">
        <v>131</v>
      </c>
      <c r="F24" s="72">
        <v>487</v>
      </c>
      <c r="G24" s="79">
        <v>52</v>
      </c>
      <c r="H24" s="71">
        <v>127</v>
      </c>
      <c r="I24" s="61">
        <v>134</v>
      </c>
      <c r="J24" s="71">
        <v>170</v>
      </c>
      <c r="K24" s="61">
        <v>162</v>
      </c>
      <c r="L24" s="70">
        <v>135</v>
      </c>
      <c r="M24" s="61">
        <v>48</v>
      </c>
      <c r="N24" s="71">
        <v>20</v>
      </c>
      <c r="O24" s="61">
        <v>29</v>
      </c>
      <c r="P24" s="72">
        <v>1312</v>
      </c>
      <c r="Q24" s="80">
        <v>136</v>
      </c>
      <c r="S24" s="37"/>
      <c r="T24" s="37"/>
      <c r="U24" s="37"/>
    </row>
    <row r="25" spans="1:30" x14ac:dyDescent="0.2">
      <c r="A25" s="61" t="s">
        <v>32</v>
      </c>
      <c r="B25" s="54">
        <v>131</v>
      </c>
      <c r="C25" s="60">
        <v>153</v>
      </c>
      <c r="D25" s="60">
        <v>147</v>
      </c>
      <c r="E25" s="60">
        <v>142</v>
      </c>
      <c r="F25" s="72">
        <v>573</v>
      </c>
      <c r="G25" s="79">
        <v>50</v>
      </c>
      <c r="H25" s="71">
        <v>111</v>
      </c>
      <c r="I25" s="61">
        <v>144</v>
      </c>
      <c r="J25" s="71">
        <v>145</v>
      </c>
      <c r="K25" s="61">
        <v>122</v>
      </c>
      <c r="L25" s="70">
        <v>177</v>
      </c>
      <c r="M25" s="61">
        <v>61</v>
      </c>
      <c r="N25" s="71">
        <v>26</v>
      </c>
      <c r="O25" s="61">
        <v>20</v>
      </c>
      <c r="P25" s="72">
        <v>1379</v>
      </c>
      <c r="Q25" s="80">
        <v>139</v>
      </c>
      <c r="S25" s="37"/>
      <c r="T25" s="37"/>
      <c r="U25" s="37"/>
    </row>
    <row r="26" spans="1:30" x14ac:dyDescent="0.2">
      <c r="A26" s="61" t="s">
        <v>33</v>
      </c>
      <c r="B26" s="54">
        <v>152</v>
      </c>
      <c r="C26" s="60">
        <v>150</v>
      </c>
      <c r="D26" s="60">
        <v>126</v>
      </c>
      <c r="E26" s="60">
        <v>116</v>
      </c>
      <c r="F26" s="72">
        <v>544</v>
      </c>
      <c r="G26" s="79">
        <v>53</v>
      </c>
      <c r="H26" s="71">
        <v>94</v>
      </c>
      <c r="I26" s="61">
        <v>122</v>
      </c>
      <c r="J26" s="71">
        <v>107</v>
      </c>
      <c r="K26" s="61">
        <v>123</v>
      </c>
      <c r="L26" s="70">
        <v>115</v>
      </c>
      <c r="M26" s="61">
        <v>76</v>
      </c>
      <c r="N26" s="71">
        <v>79</v>
      </c>
      <c r="O26" s="61">
        <v>45</v>
      </c>
      <c r="P26" s="72">
        <v>1305</v>
      </c>
      <c r="Q26" s="80">
        <v>138</v>
      </c>
      <c r="S26" s="37"/>
      <c r="T26" s="37"/>
      <c r="U26" s="37"/>
    </row>
    <row r="27" spans="1:30" x14ac:dyDescent="0.2">
      <c r="A27" s="61" t="s">
        <v>34</v>
      </c>
      <c r="B27" s="54">
        <v>168</v>
      </c>
      <c r="C27" s="60">
        <v>139</v>
      </c>
      <c r="D27" s="60">
        <v>144</v>
      </c>
      <c r="E27" s="60">
        <v>118</v>
      </c>
      <c r="F27" s="72">
        <v>569</v>
      </c>
      <c r="G27" s="79">
        <v>57</v>
      </c>
      <c r="H27" s="71">
        <v>115</v>
      </c>
      <c r="I27" s="61">
        <v>117</v>
      </c>
      <c r="J27" s="71">
        <v>148</v>
      </c>
      <c r="K27" s="61">
        <v>113</v>
      </c>
      <c r="L27" s="70">
        <v>129</v>
      </c>
      <c r="M27" s="61">
        <v>81</v>
      </c>
      <c r="N27" s="71">
        <v>25</v>
      </c>
      <c r="O27" s="61">
        <v>26</v>
      </c>
      <c r="P27" s="72">
        <v>1323</v>
      </c>
      <c r="Q27" s="80">
        <v>134</v>
      </c>
      <c r="S27" s="32"/>
      <c r="T27" s="37"/>
      <c r="U27" s="37"/>
    </row>
    <row r="28" spans="1:30" x14ac:dyDescent="0.2">
      <c r="A28" s="61" t="s">
        <v>35</v>
      </c>
      <c r="B28" s="54">
        <v>111</v>
      </c>
      <c r="C28" s="60">
        <v>174</v>
      </c>
      <c r="D28" s="60">
        <v>150</v>
      </c>
      <c r="E28" s="60">
        <v>168</v>
      </c>
      <c r="F28" s="72">
        <v>603</v>
      </c>
      <c r="G28" s="79">
        <v>57</v>
      </c>
      <c r="H28" s="71">
        <v>122</v>
      </c>
      <c r="I28" s="61">
        <v>105</v>
      </c>
      <c r="J28" s="71">
        <v>133</v>
      </c>
      <c r="K28" s="61">
        <v>150</v>
      </c>
      <c r="L28" s="70">
        <v>125</v>
      </c>
      <c r="M28" s="61">
        <v>88</v>
      </c>
      <c r="N28" s="71">
        <v>40</v>
      </c>
      <c r="O28" s="61">
        <v>45</v>
      </c>
      <c r="P28" s="72">
        <v>1411</v>
      </c>
      <c r="Q28" s="80">
        <v>143</v>
      </c>
      <c r="S28" s="37"/>
    </row>
    <row r="29" spans="1:30" x14ac:dyDescent="0.2">
      <c r="A29" s="61" t="s">
        <v>36</v>
      </c>
      <c r="B29" s="54">
        <v>144</v>
      </c>
      <c r="C29" s="60">
        <v>168</v>
      </c>
      <c r="D29" s="60">
        <v>146</v>
      </c>
      <c r="E29" s="60">
        <v>145</v>
      </c>
      <c r="F29" s="72">
        <v>603</v>
      </c>
      <c r="G29" s="79">
        <v>60</v>
      </c>
      <c r="H29" s="71">
        <v>133</v>
      </c>
      <c r="I29" s="61">
        <v>140</v>
      </c>
      <c r="J29" s="71">
        <v>118</v>
      </c>
      <c r="K29" s="61">
        <v>160</v>
      </c>
      <c r="L29" s="70">
        <v>135</v>
      </c>
      <c r="M29" s="61">
        <v>68</v>
      </c>
      <c r="N29" s="71">
        <v>28</v>
      </c>
      <c r="O29" s="61">
        <v>19</v>
      </c>
      <c r="P29" s="72">
        <v>1404</v>
      </c>
      <c r="Q29" s="80">
        <v>141</v>
      </c>
      <c r="S29" s="63"/>
    </row>
    <row r="30" spans="1:30" x14ac:dyDescent="0.2">
      <c r="A30" s="82" t="s">
        <v>37</v>
      </c>
      <c r="B30" s="32">
        <v>135</v>
      </c>
      <c r="C30" s="83">
        <v>174</v>
      </c>
      <c r="D30" s="83">
        <v>152</v>
      </c>
      <c r="E30" s="83">
        <v>162</v>
      </c>
      <c r="F30" s="84">
        <v>623</v>
      </c>
      <c r="G30" s="85">
        <v>63</v>
      </c>
      <c r="H30" s="86">
        <v>131</v>
      </c>
      <c r="I30" s="82">
        <v>121</v>
      </c>
      <c r="J30" s="86">
        <v>131</v>
      </c>
      <c r="K30" s="82">
        <v>150</v>
      </c>
      <c r="L30" s="87">
        <v>130</v>
      </c>
      <c r="M30" s="82">
        <v>78</v>
      </c>
      <c r="N30" s="86">
        <v>35</v>
      </c>
      <c r="O30" s="82">
        <v>32</v>
      </c>
      <c r="P30" s="84">
        <v>1431</v>
      </c>
      <c r="Q30" s="88">
        <v>145</v>
      </c>
      <c r="S30" s="63"/>
    </row>
    <row r="31" spans="1:30" x14ac:dyDescent="0.2">
      <c r="A31" s="82" t="s">
        <v>38</v>
      </c>
      <c r="B31" s="32">
        <v>131</v>
      </c>
      <c r="C31" s="83">
        <v>181</v>
      </c>
      <c r="D31" s="83">
        <v>153</v>
      </c>
      <c r="E31" s="83">
        <v>165</v>
      </c>
      <c r="F31" s="84">
        <v>630</v>
      </c>
      <c r="G31" s="85">
        <v>64</v>
      </c>
      <c r="H31" s="86">
        <v>132</v>
      </c>
      <c r="I31" s="82">
        <v>126</v>
      </c>
      <c r="J31" s="86">
        <v>126</v>
      </c>
      <c r="K31" s="82">
        <v>159</v>
      </c>
      <c r="L31" s="87">
        <v>126</v>
      </c>
      <c r="M31" s="82">
        <v>77</v>
      </c>
      <c r="N31" s="86">
        <v>34</v>
      </c>
      <c r="O31" s="82">
        <v>32</v>
      </c>
      <c r="P31" s="84">
        <v>1442</v>
      </c>
      <c r="Q31" s="88">
        <v>146</v>
      </c>
      <c r="S31" s="63"/>
    </row>
    <row r="32" spans="1:30" x14ac:dyDescent="0.2">
      <c r="A32" s="82" t="s">
        <v>39</v>
      </c>
      <c r="B32" s="32">
        <v>127</v>
      </c>
      <c r="C32" s="83">
        <v>176</v>
      </c>
      <c r="D32" s="83">
        <v>158</v>
      </c>
      <c r="E32" s="83">
        <v>166</v>
      </c>
      <c r="F32" s="84">
        <v>627</v>
      </c>
      <c r="G32" s="85">
        <v>64</v>
      </c>
      <c r="H32" s="86">
        <v>131</v>
      </c>
      <c r="I32" s="82">
        <v>127</v>
      </c>
      <c r="J32" s="86">
        <v>131</v>
      </c>
      <c r="K32" s="82">
        <v>152</v>
      </c>
      <c r="L32" s="87">
        <v>134</v>
      </c>
      <c r="M32" s="82">
        <v>75</v>
      </c>
      <c r="N32" s="86">
        <v>33</v>
      </c>
      <c r="O32" s="82">
        <v>31</v>
      </c>
      <c r="P32" s="84">
        <v>1441</v>
      </c>
      <c r="Q32" s="88">
        <v>146</v>
      </c>
      <c r="S32" s="63"/>
    </row>
    <row r="33" spans="1:19" x14ac:dyDescent="0.2">
      <c r="A33" s="82" t="s">
        <v>40</v>
      </c>
      <c r="B33" s="32">
        <v>130</v>
      </c>
      <c r="C33" s="83">
        <v>170</v>
      </c>
      <c r="D33" s="83">
        <v>154</v>
      </c>
      <c r="E33" s="83">
        <v>172</v>
      </c>
      <c r="F33" s="84">
        <v>626</v>
      </c>
      <c r="G33" s="85">
        <v>63</v>
      </c>
      <c r="H33" s="86">
        <v>131</v>
      </c>
      <c r="I33" s="82">
        <v>126</v>
      </c>
      <c r="J33" s="86">
        <v>132</v>
      </c>
      <c r="K33" s="82">
        <v>158</v>
      </c>
      <c r="L33" s="87">
        <v>128</v>
      </c>
      <c r="M33" s="82">
        <v>78</v>
      </c>
      <c r="N33" s="86">
        <v>35</v>
      </c>
      <c r="O33" s="82">
        <v>33</v>
      </c>
      <c r="P33" s="84">
        <v>1447</v>
      </c>
      <c r="Q33" s="88">
        <v>146</v>
      </c>
      <c r="S33" s="63"/>
    </row>
    <row r="34" spans="1:19" x14ac:dyDescent="0.2">
      <c r="A34" s="82" t="s">
        <v>41</v>
      </c>
      <c r="B34" s="32">
        <v>134</v>
      </c>
      <c r="C34" s="83">
        <v>174</v>
      </c>
      <c r="D34" s="83">
        <v>149</v>
      </c>
      <c r="E34" s="83">
        <v>168</v>
      </c>
      <c r="F34" s="84">
        <v>625</v>
      </c>
      <c r="G34" s="85">
        <v>63</v>
      </c>
      <c r="H34" s="86">
        <v>135</v>
      </c>
      <c r="I34" s="82">
        <v>126</v>
      </c>
      <c r="J34" s="86">
        <v>131</v>
      </c>
      <c r="K34" s="82">
        <v>159</v>
      </c>
      <c r="L34" s="87">
        <v>133</v>
      </c>
      <c r="M34" s="82">
        <v>75</v>
      </c>
      <c r="N34" s="86">
        <v>35</v>
      </c>
      <c r="O34" s="82">
        <v>33</v>
      </c>
      <c r="P34" s="84">
        <v>1452</v>
      </c>
      <c r="Q34" s="88">
        <v>147</v>
      </c>
      <c r="S34" s="63"/>
    </row>
    <row r="35" spans="1:19" x14ac:dyDescent="0.2">
      <c r="A35" s="82" t="s">
        <v>42</v>
      </c>
      <c r="B35" s="32">
        <v>136</v>
      </c>
      <c r="C35" s="83">
        <v>179</v>
      </c>
      <c r="D35" s="83">
        <v>153</v>
      </c>
      <c r="E35" s="83">
        <v>162</v>
      </c>
      <c r="F35" s="84">
        <v>630</v>
      </c>
      <c r="G35" s="85">
        <v>64</v>
      </c>
      <c r="H35" s="86">
        <v>132</v>
      </c>
      <c r="I35" s="82">
        <v>130</v>
      </c>
      <c r="J35" s="86">
        <v>131</v>
      </c>
      <c r="K35" s="82">
        <v>157</v>
      </c>
      <c r="L35" s="87">
        <v>134</v>
      </c>
      <c r="M35" s="82">
        <v>77</v>
      </c>
      <c r="N35" s="86">
        <v>36</v>
      </c>
      <c r="O35" s="82">
        <v>34</v>
      </c>
      <c r="P35" s="84">
        <v>1461</v>
      </c>
      <c r="Q35" s="88">
        <v>148</v>
      </c>
      <c r="S35" s="63"/>
    </row>
    <row r="36" spans="1:19" x14ac:dyDescent="0.2">
      <c r="A36" s="82" t="s">
        <v>43</v>
      </c>
      <c r="B36" s="32">
        <v>138</v>
      </c>
      <c r="C36" s="83">
        <v>182</v>
      </c>
      <c r="D36" s="83">
        <v>157</v>
      </c>
      <c r="E36" s="83">
        <v>167</v>
      </c>
      <c r="F36" s="84">
        <v>644</v>
      </c>
      <c r="G36" s="85">
        <v>65</v>
      </c>
      <c r="H36" s="86">
        <v>127</v>
      </c>
      <c r="I36" s="82">
        <v>127</v>
      </c>
      <c r="J36" s="86">
        <v>135</v>
      </c>
      <c r="K36" s="82">
        <v>157</v>
      </c>
      <c r="L36" s="87">
        <v>132</v>
      </c>
      <c r="M36" s="82">
        <v>77</v>
      </c>
      <c r="N36" s="86">
        <v>36</v>
      </c>
      <c r="O36" s="82">
        <v>34</v>
      </c>
      <c r="P36" s="84">
        <v>1469</v>
      </c>
      <c r="Q36" s="88">
        <v>148</v>
      </c>
      <c r="S36" s="63"/>
    </row>
    <row r="37" spans="1:19" x14ac:dyDescent="0.2">
      <c r="A37" s="82" t="s">
        <v>44</v>
      </c>
      <c r="B37" s="32">
        <v>138</v>
      </c>
      <c r="C37" s="83">
        <v>185</v>
      </c>
      <c r="D37" s="83">
        <v>160</v>
      </c>
      <c r="E37" s="83">
        <v>171</v>
      </c>
      <c r="F37" s="84">
        <v>654</v>
      </c>
      <c r="G37" s="85">
        <v>66</v>
      </c>
      <c r="H37" s="86">
        <v>131</v>
      </c>
      <c r="I37" s="82">
        <v>123</v>
      </c>
      <c r="J37" s="86">
        <v>132</v>
      </c>
      <c r="K37" s="82">
        <v>163</v>
      </c>
      <c r="L37" s="87">
        <v>132</v>
      </c>
      <c r="M37" s="82">
        <v>75</v>
      </c>
      <c r="N37" s="86">
        <v>36</v>
      </c>
      <c r="O37" s="82">
        <v>34</v>
      </c>
      <c r="P37" s="84">
        <v>1480</v>
      </c>
      <c r="Q37" s="88">
        <v>150</v>
      </c>
      <c r="S37" s="63"/>
    </row>
    <row r="38" spans="1:19" x14ac:dyDescent="0.2">
      <c r="A38" s="82" t="s">
        <v>45</v>
      </c>
      <c r="B38" s="32">
        <v>138</v>
      </c>
      <c r="C38" s="83">
        <v>185</v>
      </c>
      <c r="D38" s="83">
        <v>162</v>
      </c>
      <c r="E38" s="83">
        <v>174</v>
      </c>
      <c r="F38" s="84">
        <v>659</v>
      </c>
      <c r="G38" s="85">
        <v>66</v>
      </c>
      <c r="H38" s="86">
        <v>134</v>
      </c>
      <c r="I38" s="82">
        <v>126</v>
      </c>
      <c r="J38" s="86">
        <v>128</v>
      </c>
      <c r="K38" s="82">
        <v>158</v>
      </c>
      <c r="L38" s="87">
        <v>137</v>
      </c>
      <c r="M38" s="82">
        <v>75</v>
      </c>
      <c r="N38" s="86">
        <v>37</v>
      </c>
      <c r="O38" s="82">
        <v>34</v>
      </c>
      <c r="P38" s="84">
        <v>1488</v>
      </c>
      <c r="Q38" s="88">
        <v>150</v>
      </c>
      <c r="S38" s="63"/>
    </row>
    <row r="39" spans="1:19" x14ac:dyDescent="0.2">
      <c r="A39" s="82" t="s">
        <v>46</v>
      </c>
      <c r="B39" s="32">
        <v>138</v>
      </c>
      <c r="C39" s="83">
        <v>185</v>
      </c>
      <c r="D39" s="83">
        <v>163</v>
      </c>
      <c r="E39" s="83">
        <v>177</v>
      </c>
      <c r="F39" s="84">
        <v>663</v>
      </c>
      <c r="G39" s="85">
        <v>67</v>
      </c>
      <c r="H39" s="86">
        <v>135</v>
      </c>
      <c r="I39" s="82">
        <v>129</v>
      </c>
      <c r="J39" s="86">
        <v>131</v>
      </c>
      <c r="K39" s="82">
        <v>154</v>
      </c>
      <c r="L39" s="87">
        <v>133</v>
      </c>
      <c r="M39" s="82">
        <v>77</v>
      </c>
      <c r="N39" s="86">
        <v>38</v>
      </c>
      <c r="O39" s="82">
        <v>35</v>
      </c>
      <c r="P39" s="84">
        <v>1495</v>
      </c>
      <c r="Q39" s="88">
        <v>151</v>
      </c>
      <c r="S39" s="63"/>
    </row>
    <row r="40" spans="1:19" x14ac:dyDescent="0.2">
      <c r="A40" s="82" t="s">
        <v>47</v>
      </c>
      <c r="B40" s="32">
        <v>136</v>
      </c>
      <c r="C40" s="83">
        <v>185</v>
      </c>
      <c r="D40" s="83">
        <v>163</v>
      </c>
      <c r="E40" s="83">
        <v>177</v>
      </c>
      <c r="F40" s="84">
        <v>661</v>
      </c>
      <c r="G40" s="85">
        <v>67</v>
      </c>
      <c r="H40" s="86">
        <v>137</v>
      </c>
      <c r="I40" s="82">
        <v>130</v>
      </c>
      <c r="J40" s="86">
        <v>134</v>
      </c>
      <c r="K40" s="82">
        <v>157</v>
      </c>
      <c r="L40" s="87">
        <v>129</v>
      </c>
      <c r="M40" s="82">
        <v>75</v>
      </c>
      <c r="N40" s="86">
        <v>37</v>
      </c>
      <c r="O40" s="82">
        <v>35</v>
      </c>
      <c r="P40" s="84">
        <v>1495</v>
      </c>
      <c r="Q40" s="88">
        <v>151</v>
      </c>
      <c r="S40" s="63"/>
    </row>
    <row r="41" spans="1:19" x14ac:dyDescent="0.2">
      <c r="A41" s="82" t="s">
        <v>48</v>
      </c>
      <c r="B41" s="32">
        <v>136</v>
      </c>
      <c r="C41" s="83">
        <v>183</v>
      </c>
      <c r="D41" s="83">
        <v>163</v>
      </c>
      <c r="E41" s="83">
        <v>177</v>
      </c>
      <c r="F41" s="84">
        <v>659</v>
      </c>
      <c r="G41" s="85">
        <v>66</v>
      </c>
      <c r="H41" s="86">
        <v>137</v>
      </c>
      <c r="I41" s="82">
        <v>132</v>
      </c>
      <c r="J41" s="86">
        <v>135</v>
      </c>
      <c r="K41" s="82">
        <v>161</v>
      </c>
      <c r="L41" s="87">
        <v>132</v>
      </c>
      <c r="M41" s="82">
        <v>73</v>
      </c>
      <c r="N41" s="86">
        <v>36</v>
      </c>
      <c r="O41" s="82">
        <v>34</v>
      </c>
      <c r="P41" s="84">
        <v>1499</v>
      </c>
      <c r="Q41" s="88">
        <v>151</v>
      </c>
      <c r="S41" s="63"/>
    </row>
    <row r="42" spans="1:19" x14ac:dyDescent="0.2">
      <c r="A42" s="82" t="s">
        <v>49</v>
      </c>
      <c r="B42" s="32">
        <v>134</v>
      </c>
      <c r="C42" s="83">
        <v>183</v>
      </c>
      <c r="D42" s="83">
        <v>160</v>
      </c>
      <c r="E42" s="83">
        <v>177</v>
      </c>
      <c r="F42" s="84">
        <v>654</v>
      </c>
      <c r="G42" s="85">
        <v>66</v>
      </c>
      <c r="H42" s="86">
        <v>137</v>
      </c>
      <c r="I42" s="82">
        <v>132</v>
      </c>
      <c r="J42" s="86">
        <v>137</v>
      </c>
      <c r="K42" s="82">
        <v>162</v>
      </c>
      <c r="L42" s="87">
        <v>135</v>
      </c>
      <c r="M42" s="82">
        <v>75</v>
      </c>
      <c r="N42" s="86">
        <v>36</v>
      </c>
      <c r="O42" s="82">
        <v>34</v>
      </c>
      <c r="P42" s="84">
        <v>1502</v>
      </c>
      <c r="Q42" s="88">
        <v>152</v>
      </c>
      <c r="S42" s="63"/>
    </row>
    <row r="43" spans="1:19" x14ac:dyDescent="0.2">
      <c r="A43" s="82" t="s">
        <v>50</v>
      </c>
      <c r="B43" s="32">
        <v>132</v>
      </c>
      <c r="C43" s="83">
        <v>180</v>
      </c>
      <c r="D43" s="83">
        <v>160</v>
      </c>
      <c r="E43" s="83">
        <v>174</v>
      </c>
      <c r="F43" s="84">
        <v>646</v>
      </c>
      <c r="G43" s="85">
        <v>65</v>
      </c>
      <c r="H43" s="86">
        <v>137</v>
      </c>
      <c r="I43" s="82">
        <v>132</v>
      </c>
      <c r="J43" s="86">
        <v>137</v>
      </c>
      <c r="K43" s="82">
        <v>165</v>
      </c>
      <c r="L43" s="87">
        <v>136</v>
      </c>
      <c r="M43" s="82">
        <v>76</v>
      </c>
      <c r="N43" s="86">
        <v>37</v>
      </c>
      <c r="O43" s="82">
        <v>35</v>
      </c>
      <c r="P43" s="84">
        <v>1501</v>
      </c>
      <c r="Q43" s="88">
        <v>152</v>
      </c>
      <c r="S43" s="63"/>
    </row>
    <row r="44" spans="1:19" x14ac:dyDescent="0.2">
      <c r="A44" s="82" t="s">
        <v>51</v>
      </c>
      <c r="B44" s="32">
        <v>130</v>
      </c>
      <c r="C44" s="83">
        <v>177</v>
      </c>
      <c r="D44" s="83">
        <v>158</v>
      </c>
      <c r="E44" s="83">
        <v>174</v>
      </c>
      <c r="F44" s="84">
        <v>639</v>
      </c>
      <c r="G44" s="85">
        <v>64</v>
      </c>
      <c r="H44" s="86">
        <v>135</v>
      </c>
      <c r="I44" s="82">
        <v>132</v>
      </c>
      <c r="J44" s="86">
        <v>137</v>
      </c>
      <c r="K44" s="82">
        <v>165</v>
      </c>
      <c r="L44" s="87">
        <v>138</v>
      </c>
      <c r="M44" s="82">
        <v>76</v>
      </c>
      <c r="N44" s="86">
        <v>38</v>
      </c>
      <c r="O44" s="82">
        <v>36</v>
      </c>
      <c r="P44" s="84">
        <v>1496</v>
      </c>
      <c r="Q44" s="88">
        <v>151</v>
      </c>
      <c r="S44" s="63"/>
    </row>
    <row r="45" spans="1:19" x14ac:dyDescent="0.2">
      <c r="A45" s="82" t="s">
        <v>52</v>
      </c>
      <c r="B45" s="32">
        <v>128</v>
      </c>
      <c r="C45" s="83">
        <v>174</v>
      </c>
      <c r="D45" s="83">
        <v>155</v>
      </c>
      <c r="E45" s="83">
        <v>172</v>
      </c>
      <c r="F45" s="84">
        <v>629</v>
      </c>
      <c r="G45" s="85">
        <v>63</v>
      </c>
      <c r="H45" s="86">
        <v>135</v>
      </c>
      <c r="I45" s="82">
        <v>130</v>
      </c>
      <c r="J45" s="86">
        <v>137</v>
      </c>
      <c r="K45" s="82">
        <v>165</v>
      </c>
      <c r="L45" s="87">
        <v>138</v>
      </c>
      <c r="M45" s="82">
        <v>77</v>
      </c>
      <c r="N45" s="86">
        <v>39</v>
      </c>
      <c r="O45" s="82">
        <v>36</v>
      </c>
      <c r="P45" s="84">
        <v>1486</v>
      </c>
      <c r="Q45" s="88">
        <v>150</v>
      </c>
      <c r="S45" s="63"/>
    </row>
    <row r="46" spans="1:19" x14ac:dyDescent="0.2">
      <c r="A46" s="82" t="s">
        <v>53</v>
      </c>
      <c r="B46" s="32">
        <v>126</v>
      </c>
      <c r="C46" s="83">
        <v>171</v>
      </c>
      <c r="D46" s="83">
        <v>153</v>
      </c>
      <c r="E46" s="83">
        <v>169</v>
      </c>
      <c r="F46" s="84">
        <v>619</v>
      </c>
      <c r="G46" s="85">
        <v>63</v>
      </c>
      <c r="H46" s="86">
        <v>133</v>
      </c>
      <c r="I46" s="82">
        <v>130</v>
      </c>
      <c r="J46" s="86">
        <v>135</v>
      </c>
      <c r="K46" s="82">
        <v>165</v>
      </c>
      <c r="L46" s="87">
        <v>138</v>
      </c>
      <c r="M46" s="82">
        <v>77</v>
      </c>
      <c r="N46" s="86">
        <v>39</v>
      </c>
      <c r="O46" s="82">
        <v>36</v>
      </c>
      <c r="P46" s="84">
        <v>1472</v>
      </c>
      <c r="Q46" s="88">
        <v>149</v>
      </c>
      <c r="S46" s="63"/>
    </row>
    <row r="47" spans="1:19" x14ac:dyDescent="0.2">
      <c r="A47" s="82" t="s">
        <v>54</v>
      </c>
      <c r="B47" s="32">
        <v>124</v>
      </c>
      <c r="C47" s="83">
        <v>169</v>
      </c>
      <c r="D47" s="83">
        <v>150</v>
      </c>
      <c r="E47" s="83">
        <v>166</v>
      </c>
      <c r="F47" s="84">
        <v>609</v>
      </c>
      <c r="G47" s="85">
        <v>62</v>
      </c>
      <c r="H47" s="86">
        <v>131</v>
      </c>
      <c r="I47" s="82">
        <v>128</v>
      </c>
      <c r="J47" s="86">
        <v>135</v>
      </c>
      <c r="K47" s="82">
        <v>162</v>
      </c>
      <c r="L47" s="87">
        <v>138</v>
      </c>
      <c r="M47" s="82">
        <v>77</v>
      </c>
      <c r="N47" s="86">
        <v>39</v>
      </c>
      <c r="O47" s="82">
        <v>36</v>
      </c>
      <c r="P47" s="84">
        <v>1455</v>
      </c>
      <c r="Q47" s="88">
        <v>147</v>
      </c>
      <c r="S47" s="63"/>
    </row>
    <row r="48" spans="1:19" x14ac:dyDescent="0.2">
      <c r="A48" s="89" t="s">
        <v>55</v>
      </c>
      <c r="B48" s="90">
        <v>121</v>
      </c>
      <c r="C48" s="91">
        <v>166</v>
      </c>
      <c r="D48" s="91">
        <v>148</v>
      </c>
      <c r="E48" s="91">
        <v>164</v>
      </c>
      <c r="F48" s="92">
        <v>599</v>
      </c>
      <c r="G48" s="93">
        <v>60</v>
      </c>
      <c r="H48" s="94">
        <v>129</v>
      </c>
      <c r="I48" s="89">
        <v>126</v>
      </c>
      <c r="J48" s="94">
        <v>133</v>
      </c>
      <c r="K48" s="89">
        <v>162</v>
      </c>
      <c r="L48" s="95">
        <v>136</v>
      </c>
      <c r="M48" s="89">
        <v>77</v>
      </c>
      <c r="N48" s="94">
        <v>39</v>
      </c>
      <c r="O48" s="89">
        <v>36</v>
      </c>
      <c r="P48" s="92">
        <v>1437</v>
      </c>
      <c r="Q48" s="96">
        <v>145</v>
      </c>
      <c r="S48" s="63"/>
    </row>
    <row r="49" spans="1:19" x14ac:dyDescent="0.2">
      <c r="A49" s="97" t="s">
        <v>56</v>
      </c>
      <c r="B49" s="97"/>
      <c r="C49" s="97"/>
      <c r="D49" s="97"/>
      <c r="E49" s="97"/>
      <c r="F49" s="98" t="s">
        <v>88</v>
      </c>
      <c r="G49" s="99"/>
      <c r="H49" s="99"/>
      <c r="I49" s="99"/>
      <c r="J49" s="99"/>
      <c r="K49" s="99"/>
      <c r="L49" s="99"/>
      <c r="M49" s="99"/>
      <c r="N49" s="99" t="s">
        <v>57</v>
      </c>
      <c r="O49" s="99"/>
      <c r="P49" s="99"/>
      <c r="Q49" s="99"/>
      <c r="S49" s="63"/>
    </row>
    <row r="50" spans="1:19" x14ac:dyDescent="0.2">
      <c r="A50" s="100"/>
      <c r="B50" s="100"/>
      <c r="C50" s="100"/>
      <c r="D50" s="100"/>
      <c r="E50" s="100"/>
      <c r="F50" s="98" t="s">
        <v>89</v>
      </c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S50" s="63"/>
    </row>
    <row r="51" spans="1:19" x14ac:dyDescent="0.2">
      <c r="A51"/>
      <c r="B51"/>
      <c r="C51"/>
      <c r="D51"/>
      <c r="E51"/>
      <c r="F51" s="77"/>
      <c r="G51"/>
      <c r="H51"/>
      <c r="I51"/>
      <c r="J51"/>
      <c r="K51"/>
      <c r="L51"/>
      <c r="M51"/>
      <c r="N51"/>
      <c r="O51"/>
      <c r="P51" s="63"/>
      <c r="Q51" s="63"/>
      <c r="S51" s="63"/>
    </row>
    <row r="52" spans="1:19" x14ac:dyDescent="0.2">
      <c r="A52" s="101" t="s">
        <v>58</v>
      </c>
      <c r="B52" s="102"/>
      <c r="C52" s="102"/>
      <c r="D52" s="102"/>
      <c r="E52" s="102"/>
      <c r="F52" s="103"/>
      <c r="G52" s="104"/>
      <c r="H52" s="104"/>
      <c r="I52" s="104"/>
      <c r="J52" s="105"/>
      <c r="K52" s="104"/>
      <c r="L52" s="104"/>
      <c r="M52" s="104"/>
      <c r="N52" s="104"/>
      <c r="O52" s="104"/>
      <c r="P52" s="104"/>
      <c r="Q52" s="106"/>
      <c r="S52" s="63"/>
    </row>
    <row r="53" spans="1:19" x14ac:dyDescent="0.2">
      <c r="A53" s="107" t="s">
        <v>59</v>
      </c>
      <c r="B53" s="108"/>
      <c r="C53" s="108"/>
      <c r="D53" s="108"/>
      <c r="E53" s="108"/>
      <c r="F53" s="109"/>
      <c r="G53" s="110"/>
      <c r="H53" s="110"/>
      <c r="I53" s="110"/>
      <c r="J53" s="111"/>
      <c r="K53" s="110"/>
      <c r="L53" s="110"/>
      <c r="M53" s="110"/>
      <c r="N53" s="110"/>
      <c r="O53" s="110"/>
      <c r="P53" s="32"/>
      <c r="Q53" s="88"/>
    </row>
    <row r="54" spans="1:19" x14ac:dyDescent="0.2">
      <c r="A54" s="112" t="s">
        <v>60</v>
      </c>
      <c r="B54" s="113"/>
      <c r="C54" s="113"/>
      <c r="D54" s="113"/>
      <c r="E54" s="113"/>
      <c r="F54" s="109"/>
      <c r="G54" s="110"/>
      <c r="H54" s="110"/>
      <c r="I54" s="110"/>
      <c r="J54" s="111"/>
      <c r="K54" s="110"/>
      <c r="L54" s="110"/>
      <c r="M54" s="110"/>
      <c r="N54" s="110"/>
      <c r="O54" s="110"/>
      <c r="P54" s="113"/>
      <c r="Q54" s="88"/>
    </row>
    <row r="55" spans="1:19" x14ac:dyDescent="0.2">
      <c r="A55" s="114" t="s">
        <v>61</v>
      </c>
      <c r="B55" s="113"/>
      <c r="C55" s="113"/>
      <c r="D55" s="113"/>
      <c r="E55" s="113"/>
      <c r="F55" s="109"/>
      <c r="G55" s="110"/>
      <c r="H55" s="110"/>
      <c r="I55" s="110"/>
      <c r="J55" s="111"/>
      <c r="K55" s="110"/>
      <c r="L55" s="110"/>
      <c r="M55" s="110"/>
      <c r="N55" s="110"/>
      <c r="O55" s="110"/>
      <c r="P55" s="32"/>
      <c r="Q55" s="88"/>
    </row>
    <row r="56" spans="1:19" x14ac:dyDescent="0.2">
      <c r="A56" s="114"/>
      <c r="B56" s="113"/>
      <c r="C56" s="113"/>
      <c r="D56" s="113"/>
      <c r="E56" s="113"/>
      <c r="F56" s="109"/>
      <c r="G56" s="110"/>
      <c r="H56" s="110"/>
      <c r="I56" s="110"/>
      <c r="J56" s="111"/>
      <c r="K56" s="110"/>
      <c r="L56" s="110"/>
      <c r="M56" s="110"/>
      <c r="N56" s="110"/>
      <c r="O56" s="110"/>
      <c r="P56" s="32"/>
      <c r="Q56" s="88"/>
    </row>
    <row r="57" spans="1:19" x14ac:dyDescent="0.2">
      <c r="A57" s="114" t="s">
        <v>68</v>
      </c>
      <c r="B57" s="113"/>
      <c r="C57" s="113"/>
      <c r="D57" s="113"/>
      <c r="E57" s="113"/>
      <c r="F57" s="109"/>
      <c r="G57" s="110"/>
      <c r="H57" s="110"/>
      <c r="I57" s="110"/>
      <c r="J57" s="111"/>
      <c r="K57" s="110"/>
      <c r="L57" s="110"/>
      <c r="M57" s="110"/>
      <c r="N57" s="110"/>
      <c r="O57" s="110"/>
      <c r="P57" s="32"/>
      <c r="Q57" s="88"/>
    </row>
    <row r="58" spans="1:19" ht="12.75" customHeight="1" x14ac:dyDescent="0.2">
      <c r="A58" s="114" t="s">
        <v>69</v>
      </c>
      <c r="B58" s="115"/>
      <c r="C58" s="115"/>
      <c r="D58" s="115"/>
      <c r="E58" s="115"/>
      <c r="F58" s="68"/>
      <c r="G58" s="116"/>
      <c r="H58" s="116"/>
      <c r="I58" s="116"/>
      <c r="J58" s="117"/>
      <c r="K58" s="32"/>
      <c r="L58" s="116"/>
      <c r="M58" s="116"/>
      <c r="N58" s="116"/>
      <c r="O58" s="116"/>
      <c r="P58" s="115"/>
      <c r="Q58" s="118"/>
    </row>
    <row r="59" spans="1:19" ht="12.75" customHeight="1" x14ac:dyDescent="0.25">
      <c r="A59" s="119"/>
      <c r="B59" s="116"/>
      <c r="C59" s="116"/>
      <c r="D59" s="116"/>
      <c r="E59" s="116"/>
      <c r="F59" s="68"/>
      <c r="G59" s="116"/>
      <c r="H59" s="116"/>
      <c r="I59" s="116"/>
      <c r="J59" s="117"/>
      <c r="K59" s="32"/>
      <c r="L59" s="116"/>
      <c r="M59" s="116"/>
      <c r="N59" s="116"/>
      <c r="O59" s="116"/>
      <c r="P59" s="120"/>
      <c r="Q59" s="118"/>
      <c r="R59" s="121"/>
    </row>
    <row r="60" spans="1:19" ht="12.75" customHeight="1" x14ac:dyDescent="0.25">
      <c r="A60" s="122" t="s">
        <v>64</v>
      </c>
      <c r="B60" s="123"/>
      <c r="C60" s="123"/>
      <c r="D60" s="123"/>
      <c r="E60" s="123"/>
      <c r="F60" s="124"/>
      <c r="G60" s="125"/>
      <c r="H60" s="125"/>
      <c r="I60" s="125"/>
      <c r="J60" s="126"/>
      <c r="K60" s="127"/>
      <c r="L60" s="125"/>
      <c r="M60" s="125"/>
      <c r="N60" s="125"/>
      <c r="O60" s="125"/>
      <c r="P60" s="128"/>
      <c r="Q60" s="129"/>
      <c r="R60" s="121"/>
    </row>
    <row r="61" spans="1:19" ht="12.75" customHeight="1" x14ac:dyDescent="0.25">
      <c r="A61" s="130"/>
      <c r="B61" s="128"/>
      <c r="C61" s="128"/>
      <c r="D61" s="128"/>
      <c r="E61" s="128"/>
      <c r="F61" s="124"/>
      <c r="G61" s="125"/>
      <c r="H61" s="125"/>
      <c r="I61" s="125"/>
      <c r="J61" s="125"/>
      <c r="K61" s="127"/>
      <c r="L61" s="125"/>
      <c r="M61" s="125"/>
      <c r="N61" s="125"/>
      <c r="O61" s="125"/>
      <c r="P61" s="123"/>
      <c r="Q61" s="129"/>
      <c r="R61" s="121"/>
    </row>
    <row r="62" spans="1:19" ht="12.75" customHeight="1" x14ac:dyDescent="0.25">
      <c r="A62" s="131" t="s">
        <v>65</v>
      </c>
      <c r="B62" s="132"/>
      <c r="C62" s="132"/>
      <c r="D62" s="132"/>
      <c r="E62" s="132"/>
      <c r="F62" s="133"/>
      <c r="G62" s="133"/>
      <c r="H62" s="134"/>
      <c r="I62" s="127"/>
      <c r="J62" s="128" t="s">
        <v>66</v>
      </c>
      <c r="K62" s="134"/>
      <c r="L62" s="134"/>
      <c r="M62" s="134"/>
      <c r="N62" s="134"/>
      <c r="O62" s="134"/>
      <c r="P62" s="134"/>
      <c r="Q62" s="135"/>
      <c r="R62" s="121"/>
    </row>
    <row r="63" spans="1:19" ht="12.75" customHeight="1" x14ac:dyDescent="0.25">
      <c r="A63" s="136" t="s">
        <v>67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8"/>
      <c r="R63" s="121"/>
    </row>
    <row r="64" spans="1:19" ht="12.75" customHeight="1" x14ac:dyDescent="0.25">
      <c r="R64" s="121"/>
    </row>
    <row r="65" spans="1:18" ht="12.75" customHeight="1" x14ac:dyDescent="0.2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</sheetData>
  <mergeCells count="2">
    <mergeCell ref="A4:A6"/>
    <mergeCell ref="B4:Q4"/>
  </mergeCells>
  <hyperlinks>
    <hyperlink ref="Q1" location="Inhalt!A1" display="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&amp;L&amp;8Ministerium für Bildung, Referat D1&amp;R&amp;8Februar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indexed="41"/>
  </sheetPr>
  <dimension ref="A1:AF65"/>
  <sheetViews>
    <sheetView zoomScaleNormal="80" workbookViewId="0">
      <selection activeCell="Q1" sqref="Q1"/>
    </sheetView>
  </sheetViews>
  <sheetFormatPr baseColWidth="10" defaultColWidth="9.140625" defaultRowHeight="12.75" x14ac:dyDescent="0.2"/>
  <cols>
    <col min="1" max="1" width="9.7109375" style="25" customWidth="1"/>
    <col min="2" max="17" width="6.7109375" style="25" customWidth="1"/>
    <col min="18" max="18" width="9.140625" style="25" customWidth="1"/>
    <col min="19" max="30" width="7.28515625" style="25" customWidth="1"/>
    <col min="31" max="16384" width="9.140625" style="25"/>
  </cols>
  <sheetData>
    <row r="1" spans="1:30" ht="18" x14ac:dyDescent="0.25">
      <c r="A1" s="23" t="s">
        <v>6</v>
      </c>
      <c r="B1" s="24"/>
      <c r="C1" s="24"/>
      <c r="D1" s="24"/>
      <c r="E1" s="24"/>
      <c r="Q1" s="26" t="s">
        <v>7</v>
      </c>
      <c r="R1" s="27"/>
    </row>
    <row r="2" spans="1:30" ht="15" customHeight="1" x14ac:dyDescent="0.2">
      <c r="A2" s="28" t="s">
        <v>70</v>
      </c>
      <c r="B2" s="28"/>
      <c r="C2" s="28"/>
      <c r="D2" s="28"/>
      <c r="E2" s="28"/>
      <c r="F2" s="29"/>
      <c r="N2" s="30"/>
      <c r="O2" s="30"/>
      <c r="P2" s="30"/>
      <c r="Q2" s="30"/>
    </row>
    <row r="3" spans="1:30" ht="15.75" customHeight="1" x14ac:dyDescent="0.2">
      <c r="A3" s="31"/>
      <c r="B3" s="31"/>
      <c r="C3" s="31"/>
      <c r="D3" s="31"/>
      <c r="E3" s="31"/>
      <c r="F3" s="31"/>
      <c r="S3" s="32"/>
    </row>
    <row r="4" spans="1:30" x14ac:dyDescent="0.2">
      <c r="A4" s="33" t="s">
        <v>8</v>
      </c>
      <c r="B4" s="34" t="s">
        <v>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7"/>
    </row>
    <row r="5" spans="1:30" x14ac:dyDescent="0.2">
      <c r="A5" s="38"/>
      <c r="B5" s="39">
        <v>1</v>
      </c>
      <c r="C5" s="40">
        <v>2</v>
      </c>
      <c r="D5" s="39">
        <v>3</v>
      </c>
      <c r="E5" s="39">
        <v>4</v>
      </c>
      <c r="F5" s="41" t="s">
        <v>10</v>
      </c>
      <c r="G5" s="42"/>
      <c r="H5" s="39">
        <v>5</v>
      </c>
      <c r="I5" s="40">
        <v>6</v>
      </c>
      <c r="J5" s="39">
        <v>7</v>
      </c>
      <c r="K5" s="43">
        <v>8</v>
      </c>
      <c r="L5" s="39">
        <v>9</v>
      </c>
      <c r="M5" s="40">
        <v>10</v>
      </c>
      <c r="N5" s="39">
        <v>11</v>
      </c>
      <c r="O5" s="44" t="s">
        <v>11</v>
      </c>
      <c r="P5" s="41" t="s">
        <v>12</v>
      </c>
      <c r="Q5" s="45"/>
      <c r="R5" s="37"/>
    </row>
    <row r="6" spans="1:30" x14ac:dyDescent="0.2">
      <c r="A6" s="46"/>
      <c r="B6" s="47" t="s">
        <v>13</v>
      </c>
      <c r="C6" s="47" t="s">
        <v>13</v>
      </c>
      <c r="D6" s="47" t="s">
        <v>13</v>
      </c>
      <c r="E6" s="47" t="s">
        <v>13</v>
      </c>
      <c r="F6" s="48" t="s">
        <v>13</v>
      </c>
      <c r="G6" s="49" t="s">
        <v>14</v>
      </c>
      <c r="H6" s="47" t="s">
        <v>13</v>
      </c>
      <c r="I6" s="50" t="s">
        <v>13</v>
      </c>
      <c r="J6" s="47" t="s">
        <v>13</v>
      </c>
      <c r="K6" s="50" t="s">
        <v>13</v>
      </c>
      <c r="L6" s="47" t="s">
        <v>13</v>
      </c>
      <c r="M6" s="50" t="s">
        <v>13</v>
      </c>
      <c r="N6" s="47" t="s">
        <v>13</v>
      </c>
      <c r="O6" s="50" t="s">
        <v>13</v>
      </c>
      <c r="P6" s="48" t="s">
        <v>13</v>
      </c>
      <c r="Q6" s="49" t="s">
        <v>14</v>
      </c>
      <c r="R6" s="37"/>
    </row>
    <row r="7" spans="1:30" x14ac:dyDescent="0.2">
      <c r="A7" s="47">
        <v>100</v>
      </c>
      <c r="B7" s="51">
        <v>101</v>
      </c>
      <c r="C7" s="51">
        <v>103</v>
      </c>
      <c r="D7" s="51">
        <v>105</v>
      </c>
      <c r="E7" s="51">
        <v>107</v>
      </c>
      <c r="F7" s="52">
        <v>109</v>
      </c>
      <c r="G7" s="52">
        <v>110</v>
      </c>
      <c r="H7" s="51">
        <v>111</v>
      </c>
      <c r="I7" s="51">
        <v>112</v>
      </c>
      <c r="J7" s="51">
        <v>113</v>
      </c>
      <c r="K7" s="51">
        <v>114</v>
      </c>
      <c r="L7" s="51">
        <v>115</v>
      </c>
      <c r="M7" s="51">
        <v>116</v>
      </c>
      <c r="N7" s="51">
        <v>117</v>
      </c>
      <c r="O7" s="51">
        <v>118</v>
      </c>
      <c r="P7" s="52">
        <v>119</v>
      </c>
      <c r="Q7" s="52">
        <v>120</v>
      </c>
      <c r="R7" s="37"/>
    </row>
    <row r="8" spans="1:30" x14ac:dyDescent="0.2">
      <c r="A8" s="53" t="s">
        <v>15</v>
      </c>
      <c r="B8" s="54">
        <v>165</v>
      </c>
      <c r="C8" s="55">
        <v>221</v>
      </c>
      <c r="D8" s="56">
        <v>249</v>
      </c>
      <c r="E8" s="55">
        <v>325</v>
      </c>
      <c r="F8" s="56">
        <v>960</v>
      </c>
      <c r="G8" s="57">
        <v>110</v>
      </c>
      <c r="H8" s="55">
        <v>301</v>
      </c>
      <c r="I8" s="56">
        <v>431</v>
      </c>
      <c r="J8" s="55">
        <v>414</v>
      </c>
      <c r="K8" s="58">
        <v>412</v>
      </c>
      <c r="L8" s="55">
        <v>400</v>
      </c>
      <c r="M8" s="56">
        <v>89</v>
      </c>
      <c r="N8" s="56">
        <v>61</v>
      </c>
      <c r="O8" s="56">
        <v>58</v>
      </c>
      <c r="P8" s="55">
        <v>3126</v>
      </c>
      <c r="Q8" s="56">
        <v>344</v>
      </c>
      <c r="R8" s="37"/>
    </row>
    <row r="9" spans="1:30" x14ac:dyDescent="0.2">
      <c r="A9" s="59" t="s">
        <v>16</v>
      </c>
      <c r="B9" s="54">
        <v>176</v>
      </c>
      <c r="C9" s="60">
        <v>261</v>
      </c>
      <c r="D9" s="61">
        <v>281</v>
      </c>
      <c r="E9" s="60">
        <v>300</v>
      </c>
      <c r="F9" s="61">
        <v>1018</v>
      </c>
      <c r="G9" s="54">
        <v>115</v>
      </c>
      <c r="H9" s="60">
        <v>378</v>
      </c>
      <c r="I9" s="61">
        <v>411</v>
      </c>
      <c r="J9" s="60">
        <v>455</v>
      </c>
      <c r="K9" s="62">
        <v>428</v>
      </c>
      <c r="L9" s="60">
        <v>369</v>
      </c>
      <c r="M9" s="61">
        <v>87</v>
      </c>
      <c r="N9" s="61">
        <v>56</v>
      </c>
      <c r="O9" s="61">
        <v>56</v>
      </c>
      <c r="P9" s="60">
        <v>3258</v>
      </c>
      <c r="Q9" s="61">
        <v>350</v>
      </c>
      <c r="R9" s="37"/>
    </row>
    <row r="10" spans="1:30" x14ac:dyDescent="0.2">
      <c r="A10" s="59" t="s">
        <v>17</v>
      </c>
      <c r="B10" s="54">
        <v>156</v>
      </c>
      <c r="C10" s="60">
        <v>261</v>
      </c>
      <c r="D10" s="61">
        <v>323</v>
      </c>
      <c r="E10" s="60">
        <v>314</v>
      </c>
      <c r="F10" s="61">
        <v>1054</v>
      </c>
      <c r="G10" s="54">
        <v>122</v>
      </c>
      <c r="H10" s="60">
        <v>334</v>
      </c>
      <c r="I10" s="61">
        <v>476</v>
      </c>
      <c r="J10" s="60">
        <v>454</v>
      </c>
      <c r="K10" s="62">
        <v>462</v>
      </c>
      <c r="L10" s="60">
        <v>395</v>
      </c>
      <c r="M10" s="61">
        <v>70</v>
      </c>
      <c r="N10" s="61">
        <v>46</v>
      </c>
      <c r="O10" s="61">
        <v>59</v>
      </c>
      <c r="P10" s="60">
        <v>3350</v>
      </c>
      <c r="Q10" s="61">
        <v>369</v>
      </c>
      <c r="R10" s="37"/>
    </row>
    <row r="11" spans="1:30" x14ac:dyDescent="0.2">
      <c r="A11" s="59" t="s">
        <v>18</v>
      </c>
      <c r="B11" s="54">
        <v>155</v>
      </c>
      <c r="C11" s="60">
        <v>220</v>
      </c>
      <c r="D11" s="61">
        <v>321</v>
      </c>
      <c r="E11" s="60">
        <v>347</v>
      </c>
      <c r="F11" s="61">
        <v>1043</v>
      </c>
      <c r="G11" s="54">
        <v>120</v>
      </c>
      <c r="H11" s="60">
        <v>366</v>
      </c>
      <c r="I11" s="61">
        <v>398</v>
      </c>
      <c r="J11" s="60">
        <v>454</v>
      </c>
      <c r="K11" s="62">
        <v>446</v>
      </c>
      <c r="L11" s="60">
        <v>431</v>
      </c>
      <c r="M11" s="61">
        <v>93</v>
      </c>
      <c r="N11" s="61">
        <v>41</v>
      </c>
      <c r="O11" s="61">
        <v>59</v>
      </c>
      <c r="P11" s="60">
        <v>3331</v>
      </c>
      <c r="Q11" s="61">
        <v>365</v>
      </c>
      <c r="R11" s="37"/>
      <c r="S11" s="30"/>
      <c r="T11" s="63"/>
      <c r="U11" s="63"/>
      <c r="V11" s="63"/>
      <c r="W11" s="63"/>
    </row>
    <row r="12" spans="1:30" x14ac:dyDescent="0.2">
      <c r="A12" s="59" t="s">
        <v>19</v>
      </c>
      <c r="B12" s="54">
        <v>146</v>
      </c>
      <c r="C12" s="60">
        <v>229</v>
      </c>
      <c r="D12" s="61">
        <v>253</v>
      </c>
      <c r="E12" s="60">
        <v>402</v>
      </c>
      <c r="F12" s="61">
        <v>1030</v>
      </c>
      <c r="G12" s="54">
        <v>115</v>
      </c>
      <c r="H12" s="60">
        <v>407</v>
      </c>
      <c r="I12" s="61">
        <v>422</v>
      </c>
      <c r="J12" s="60">
        <v>451</v>
      </c>
      <c r="K12" s="62">
        <v>447</v>
      </c>
      <c r="L12" s="60">
        <v>393</v>
      </c>
      <c r="M12" s="61">
        <v>106</v>
      </c>
      <c r="N12" s="61">
        <v>51</v>
      </c>
      <c r="O12" s="61">
        <v>64</v>
      </c>
      <c r="P12" s="60">
        <v>3371</v>
      </c>
      <c r="Q12" s="61">
        <v>361</v>
      </c>
      <c r="R12" s="37"/>
      <c r="S12" s="64"/>
      <c r="V12" s="63"/>
      <c r="W12" s="63"/>
      <c r="X12" s="65"/>
      <c r="Y12" s="65"/>
    </row>
    <row r="13" spans="1:30" x14ac:dyDescent="0.2">
      <c r="A13" s="59" t="s">
        <v>20</v>
      </c>
      <c r="B13" s="54">
        <v>142</v>
      </c>
      <c r="C13" s="60">
        <v>215</v>
      </c>
      <c r="D13" s="61">
        <v>265</v>
      </c>
      <c r="E13" s="60">
        <v>365</v>
      </c>
      <c r="F13" s="61">
        <v>987</v>
      </c>
      <c r="G13" s="54">
        <v>107</v>
      </c>
      <c r="H13" s="60">
        <v>416</v>
      </c>
      <c r="I13" s="61">
        <v>495</v>
      </c>
      <c r="J13" s="60">
        <v>522</v>
      </c>
      <c r="K13" s="62">
        <v>445</v>
      </c>
      <c r="L13" s="60">
        <v>426</v>
      </c>
      <c r="M13" s="61">
        <v>91</v>
      </c>
      <c r="N13" s="61">
        <v>70</v>
      </c>
      <c r="O13" s="61">
        <v>66</v>
      </c>
      <c r="P13" s="60">
        <v>3518</v>
      </c>
      <c r="Q13" s="61">
        <v>371</v>
      </c>
      <c r="R13" s="37"/>
      <c r="S13" s="32"/>
      <c r="V13" s="63"/>
      <c r="W13" s="63"/>
      <c r="X13" s="66"/>
      <c r="Y13" s="66"/>
    </row>
    <row r="14" spans="1:30" x14ac:dyDescent="0.2">
      <c r="A14" s="59" t="s">
        <v>21</v>
      </c>
      <c r="B14" s="54">
        <v>158</v>
      </c>
      <c r="C14" s="60">
        <v>196</v>
      </c>
      <c r="D14" s="61">
        <v>261</v>
      </c>
      <c r="E14" s="60">
        <v>361</v>
      </c>
      <c r="F14" s="61">
        <v>976</v>
      </c>
      <c r="G14" s="54">
        <v>105</v>
      </c>
      <c r="H14" s="60">
        <v>443</v>
      </c>
      <c r="I14" s="61">
        <v>485</v>
      </c>
      <c r="J14" s="60">
        <v>568</v>
      </c>
      <c r="K14" s="62">
        <v>532</v>
      </c>
      <c r="L14" s="60">
        <v>410</v>
      </c>
      <c r="M14" s="61">
        <v>120</v>
      </c>
      <c r="N14" s="61">
        <v>56</v>
      </c>
      <c r="O14" s="61">
        <v>95</v>
      </c>
      <c r="P14" s="60">
        <v>3685</v>
      </c>
      <c r="Q14" s="67">
        <v>389</v>
      </c>
      <c r="R14" s="37"/>
      <c r="V14" s="63"/>
      <c r="W14" s="68"/>
    </row>
    <row r="15" spans="1:30" x14ac:dyDescent="0.2">
      <c r="A15" s="69" t="s">
        <v>22</v>
      </c>
      <c r="B15" s="70">
        <v>188</v>
      </c>
      <c r="C15" s="71">
        <v>225</v>
      </c>
      <c r="D15" s="72">
        <v>264</v>
      </c>
      <c r="E15" s="71">
        <v>376</v>
      </c>
      <c r="F15" s="61">
        <v>1053</v>
      </c>
      <c r="G15" s="54">
        <v>68</v>
      </c>
      <c r="H15" s="71">
        <v>447</v>
      </c>
      <c r="I15" s="72">
        <v>492</v>
      </c>
      <c r="J15" s="71">
        <v>555</v>
      </c>
      <c r="K15" s="73">
        <v>565</v>
      </c>
      <c r="L15" s="71">
        <v>466</v>
      </c>
      <c r="M15" s="72">
        <v>139</v>
      </c>
      <c r="N15" s="72">
        <v>64</v>
      </c>
      <c r="O15" s="74">
        <v>46</v>
      </c>
      <c r="P15" s="60">
        <v>6537</v>
      </c>
      <c r="Q15" s="75">
        <v>394</v>
      </c>
      <c r="R15" s="37"/>
      <c r="V15" s="63"/>
      <c r="W15" s="63"/>
    </row>
    <row r="16" spans="1:30" x14ac:dyDescent="0.2">
      <c r="A16" s="69" t="s">
        <v>23</v>
      </c>
      <c r="B16" s="70">
        <v>159</v>
      </c>
      <c r="C16" s="71">
        <v>252</v>
      </c>
      <c r="D16" s="72">
        <v>283</v>
      </c>
      <c r="E16" s="71">
        <v>377</v>
      </c>
      <c r="F16" s="61">
        <v>1071</v>
      </c>
      <c r="G16" s="54">
        <v>121</v>
      </c>
      <c r="H16" s="71">
        <v>433</v>
      </c>
      <c r="I16" s="72">
        <v>548</v>
      </c>
      <c r="J16" s="71">
        <v>556</v>
      </c>
      <c r="K16" s="73">
        <v>604</v>
      </c>
      <c r="L16" s="71">
        <v>537</v>
      </c>
      <c r="M16" s="72">
        <v>204</v>
      </c>
      <c r="N16" s="72">
        <v>50</v>
      </c>
      <c r="O16" s="74">
        <v>55</v>
      </c>
      <c r="P16" s="139">
        <v>4058</v>
      </c>
      <c r="Q16" s="72">
        <v>433</v>
      </c>
      <c r="S16" s="76"/>
      <c r="T16" s="76"/>
      <c r="U16" s="76"/>
      <c r="V16" s="32"/>
      <c r="W16" s="32"/>
      <c r="X16" s="32"/>
      <c r="Y16" s="32"/>
      <c r="Z16" s="32"/>
      <c r="AA16" s="32"/>
      <c r="AB16" s="32"/>
      <c r="AC16" s="32"/>
      <c r="AD16" s="32"/>
    </row>
    <row r="17" spans="1:32" x14ac:dyDescent="0.2">
      <c r="A17" s="69" t="s">
        <v>24</v>
      </c>
      <c r="B17" s="70">
        <v>246</v>
      </c>
      <c r="C17" s="71">
        <v>305</v>
      </c>
      <c r="D17" s="72">
        <v>303</v>
      </c>
      <c r="E17" s="71">
        <v>384</v>
      </c>
      <c r="F17" s="61">
        <v>1238</v>
      </c>
      <c r="G17" s="54">
        <v>136</v>
      </c>
      <c r="H17" s="71">
        <v>425</v>
      </c>
      <c r="I17" s="72">
        <v>467</v>
      </c>
      <c r="J17" s="71">
        <v>533</v>
      </c>
      <c r="K17" s="73">
        <v>513</v>
      </c>
      <c r="L17" s="71">
        <v>500</v>
      </c>
      <c r="M17" s="72">
        <v>241</v>
      </c>
      <c r="N17" s="72">
        <v>99</v>
      </c>
      <c r="O17" s="74">
        <v>78</v>
      </c>
      <c r="P17" s="60">
        <v>4094</v>
      </c>
      <c r="Q17" s="72">
        <v>433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2" x14ac:dyDescent="0.2">
      <c r="A18" s="69" t="s">
        <v>25</v>
      </c>
      <c r="B18" s="70">
        <v>177</v>
      </c>
      <c r="C18" s="71">
        <v>261</v>
      </c>
      <c r="D18" s="72">
        <v>265</v>
      </c>
      <c r="E18" s="71">
        <v>345</v>
      </c>
      <c r="F18" s="61">
        <v>1048</v>
      </c>
      <c r="G18" s="54">
        <v>115</v>
      </c>
      <c r="H18" s="71">
        <v>400</v>
      </c>
      <c r="I18" s="72">
        <v>537</v>
      </c>
      <c r="J18" s="71">
        <v>526</v>
      </c>
      <c r="K18" s="73">
        <v>639</v>
      </c>
      <c r="L18" s="71">
        <v>538</v>
      </c>
      <c r="M18" s="72">
        <v>218</v>
      </c>
      <c r="N18" s="72">
        <v>78</v>
      </c>
      <c r="O18" s="74">
        <v>85</v>
      </c>
      <c r="P18" s="60">
        <v>4069</v>
      </c>
      <c r="Q18" s="72">
        <v>422</v>
      </c>
      <c r="R18" s="7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2" x14ac:dyDescent="0.2">
      <c r="A19" s="69" t="s">
        <v>26</v>
      </c>
      <c r="B19" s="70">
        <v>187</v>
      </c>
      <c r="C19" s="71">
        <v>261</v>
      </c>
      <c r="D19" s="72">
        <v>296</v>
      </c>
      <c r="E19" s="71">
        <v>348</v>
      </c>
      <c r="F19" s="61">
        <v>1092</v>
      </c>
      <c r="G19" s="54">
        <v>115</v>
      </c>
      <c r="H19" s="71">
        <v>375</v>
      </c>
      <c r="I19" s="72">
        <v>472</v>
      </c>
      <c r="J19" s="71">
        <v>582</v>
      </c>
      <c r="K19" s="73">
        <v>543</v>
      </c>
      <c r="L19" s="71">
        <v>554</v>
      </c>
      <c r="M19" s="72">
        <v>237</v>
      </c>
      <c r="N19" s="72">
        <v>94</v>
      </c>
      <c r="O19" s="74">
        <v>108</v>
      </c>
      <c r="P19" s="60">
        <v>4057</v>
      </c>
      <c r="Q19" s="72">
        <v>415</v>
      </c>
      <c r="S19" s="78"/>
      <c r="T19" s="78"/>
      <c r="U19" s="78"/>
    </row>
    <row r="20" spans="1:32" x14ac:dyDescent="0.2">
      <c r="A20" s="69" t="s">
        <v>27</v>
      </c>
      <c r="B20" s="70">
        <v>195</v>
      </c>
      <c r="C20" s="71">
        <v>252</v>
      </c>
      <c r="D20" s="72">
        <v>306</v>
      </c>
      <c r="E20" s="71">
        <v>328</v>
      </c>
      <c r="F20" s="61">
        <v>1081</v>
      </c>
      <c r="G20" s="54">
        <v>116</v>
      </c>
      <c r="H20" s="71">
        <v>398</v>
      </c>
      <c r="I20" s="72">
        <v>420</v>
      </c>
      <c r="J20" s="71">
        <v>486</v>
      </c>
      <c r="K20" s="73">
        <v>558</v>
      </c>
      <c r="L20" s="71">
        <v>536</v>
      </c>
      <c r="M20" s="72">
        <v>267</v>
      </c>
      <c r="N20" s="72">
        <v>99</v>
      </c>
      <c r="O20" s="74">
        <v>97</v>
      </c>
      <c r="P20" s="60">
        <v>3942</v>
      </c>
      <c r="Q20" s="72">
        <v>411</v>
      </c>
      <c r="S20" s="37"/>
      <c r="T20" s="37"/>
      <c r="U20" s="37"/>
    </row>
    <row r="21" spans="1:32" x14ac:dyDescent="0.2">
      <c r="A21" s="69" t="s">
        <v>28</v>
      </c>
      <c r="B21" s="70">
        <v>192</v>
      </c>
      <c r="C21" s="71">
        <v>219</v>
      </c>
      <c r="D21" s="72">
        <v>278</v>
      </c>
      <c r="E21" s="71">
        <v>417</v>
      </c>
      <c r="F21" s="61">
        <v>1106</v>
      </c>
      <c r="G21" s="54">
        <v>119</v>
      </c>
      <c r="H21" s="71">
        <v>347</v>
      </c>
      <c r="I21" s="72">
        <v>420</v>
      </c>
      <c r="J21" s="71">
        <v>556</v>
      </c>
      <c r="K21" s="73">
        <v>453</v>
      </c>
      <c r="L21" s="71">
        <v>600</v>
      </c>
      <c r="M21" s="72">
        <v>164</v>
      </c>
      <c r="N21" s="72">
        <v>50</v>
      </c>
      <c r="O21" s="74">
        <v>155</v>
      </c>
      <c r="P21" s="60">
        <v>3851</v>
      </c>
      <c r="Q21" s="72">
        <v>410</v>
      </c>
      <c r="S21" s="37"/>
      <c r="T21" s="37"/>
      <c r="U21" s="37"/>
      <c r="V21" s="37"/>
    </row>
    <row r="22" spans="1:32" x14ac:dyDescent="0.2">
      <c r="A22" s="61" t="s">
        <v>29</v>
      </c>
      <c r="B22" s="54">
        <v>173</v>
      </c>
      <c r="C22" s="60">
        <v>246</v>
      </c>
      <c r="D22" s="60">
        <v>299</v>
      </c>
      <c r="E22" s="60">
        <v>380</v>
      </c>
      <c r="F22" s="72">
        <v>1098</v>
      </c>
      <c r="G22" s="79">
        <v>117</v>
      </c>
      <c r="H22" s="71">
        <v>366</v>
      </c>
      <c r="I22" s="61">
        <v>426</v>
      </c>
      <c r="J22" s="71">
        <v>542</v>
      </c>
      <c r="K22" s="61">
        <v>447</v>
      </c>
      <c r="L22" s="70">
        <v>516</v>
      </c>
      <c r="M22" s="61">
        <v>242</v>
      </c>
      <c r="N22" s="71">
        <v>71</v>
      </c>
      <c r="O22" s="61">
        <v>118</v>
      </c>
      <c r="P22" s="61">
        <v>3826</v>
      </c>
      <c r="Q22" s="80">
        <v>402</v>
      </c>
      <c r="R22" s="63"/>
      <c r="S22" s="37"/>
      <c r="T22" s="81"/>
      <c r="U22" s="81"/>
      <c r="V22" s="37"/>
    </row>
    <row r="23" spans="1:32" x14ac:dyDescent="0.2">
      <c r="A23" s="61" t="s">
        <v>30</v>
      </c>
      <c r="B23" s="54">
        <v>148</v>
      </c>
      <c r="C23" s="60">
        <v>216</v>
      </c>
      <c r="D23" s="60">
        <v>272</v>
      </c>
      <c r="E23" s="60">
        <v>409</v>
      </c>
      <c r="F23" s="72">
        <v>1045</v>
      </c>
      <c r="G23" s="79">
        <v>111</v>
      </c>
      <c r="H23" s="71">
        <v>383</v>
      </c>
      <c r="I23" s="61">
        <v>388</v>
      </c>
      <c r="J23" s="71">
        <v>573</v>
      </c>
      <c r="K23" s="61">
        <v>449</v>
      </c>
      <c r="L23" s="70">
        <v>504</v>
      </c>
      <c r="M23" s="61">
        <v>222</v>
      </c>
      <c r="N23" s="71">
        <v>60</v>
      </c>
      <c r="O23" s="61">
        <v>159</v>
      </c>
      <c r="P23" s="61">
        <v>3783</v>
      </c>
      <c r="Q23" s="80">
        <v>387</v>
      </c>
      <c r="S23" s="37"/>
      <c r="T23" s="37"/>
      <c r="U23" s="37"/>
      <c r="V23" s="37"/>
    </row>
    <row r="24" spans="1:32" x14ac:dyDescent="0.2">
      <c r="A24" s="61" t="s">
        <v>31</v>
      </c>
      <c r="B24" s="54">
        <v>169</v>
      </c>
      <c r="C24" s="60">
        <v>215</v>
      </c>
      <c r="D24" s="60">
        <v>261</v>
      </c>
      <c r="E24" s="60">
        <v>337</v>
      </c>
      <c r="F24" s="72">
        <v>982</v>
      </c>
      <c r="G24" s="79">
        <v>108</v>
      </c>
      <c r="H24" s="71">
        <v>359</v>
      </c>
      <c r="I24" s="61">
        <v>411</v>
      </c>
      <c r="J24" s="71">
        <v>520</v>
      </c>
      <c r="K24" s="61">
        <v>502</v>
      </c>
      <c r="L24" s="70">
        <v>509</v>
      </c>
      <c r="M24" s="61">
        <v>251</v>
      </c>
      <c r="N24" s="71">
        <v>51</v>
      </c>
      <c r="O24" s="61">
        <v>153</v>
      </c>
      <c r="P24" s="72">
        <v>3738</v>
      </c>
      <c r="Q24" s="80">
        <v>380</v>
      </c>
      <c r="R24" s="25">
        <f>P24-P28</f>
        <v>240</v>
      </c>
      <c r="S24" s="37">
        <f>R24/P24</f>
        <v>6.4205457463884424E-2</v>
      </c>
      <c r="T24" s="37"/>
      <c r="U24" s="37"/>
    </row>
    <row r="25" spans="1:32" x14ac:dyDescent="0.2">
      <c r="A25" s="61" t="s">
        <v>32</v>
      </c>
      <c r="B25" s="54">
        <v>203</v>
      </c>
      <c r="C25" s="60">
        <v>244</v>
      </c>
      <c r="D25" s="60">
        <v>307</v>
      </c>
      <c r="E25" s="60">
        <v>348</v>
      </c>
      <c r="F25" s="72">
        <v>1102</v>
      </c>
      <c r="G25" s="79">
        <v>102</v>
      </c>
      <c r="H25" s="71">
        <v>321</v>
      </c>
      <c r="I25" s="61">
        <v>406</v>
      </c>
      <c r="J25" s="71">
        <v>452</v>
      </c>
      <c r="K25" s="61">
        <v>445</v>
      </c>
      <c r="L25" s="70">
        <v>563</v>
      </c>
      <c r="M25" s="61">
        <v>247</v>
      </c>
      <c r="N25" s="71">
        <v>74</v>
      </c>
      <c r="O25" s="61">
        <v>103</v>
      </c>
      <c r="P25" s="72">
        <v>3713</v>
      </c>
      <c r="Q25" s="80">
        <v>378</v>
      </c>
      <c r="S25" s="37"/>
      <c r="T25" s="37"/>
      <c r="U25" s="37"/>
    </row>
    <row r="26" spans="1:32" x14ac:dyDescent="0.2">
      <c r="A26" s="61" t="s">
        <v>33</v>
      </c>
      <c r="B26" s="54">
        <v>256</v>
      </c>
      <c r="C26" s="60">
        <v>292</v>
      </c>
      <c r="D26" s="60">
        <v>298</v>
      </c>
      <c r="E26" s="60">
        <v>310</v>
      </c>
      <c r="F26" s="72">
        <v>1156</v>
      </c>
      <c r="G26" s="79">
        <v>104</v>
      </c>
      <c r="H26" s="71">
        <v>289</v>
      </c>
      <c r="I26" s="61">
        <v>384</v>
      </c>
      <c r="J26" s="71">
        <v>392</v>
      </c>
      <c r="K26" s="61">
        <v>407</v>
      </c>
      <c r="L26" s="70">
        <v>435</v>
      </c>
      <c r="M26" s="61">
        <v>296</v>
      </c>
      <c r="N26" s="71">
        <v>105</v>
      </c>
      <c r="O26" s="61">
        <v>117</v>
      </c>
      <c r="P26" s="72">
        <v>3581</v>
      </c>
      <c r="Q26" s="80">
        <v>366</v>
      </c>
      <c r="S26" s="37"/>
      <c r="T26" s="37"/>
      <c r="U26" s="37"/>
    </row>
    <row r="27" spans="1:32" x14ac:dyDescent="0.2">
      <c r="A27" s="61" t="s">
        <v>34</v>
      </c>
      <c r="B27" s="54">
        <v>260</v>
      </c>
      <c r="C27" s="60">
        <v>227</v>
      </c>
      <c r="D27" s="60">
        <v>317</v>
      </c>
      <c r="E27" s="60">
        <v>312</v>
      </c>
      <c r="F27" s="72">
        <v>1116</v>
      </c>
      <c r="G27" s="79">
        <v>117</v>
      </c>
      <c r="H27" s="71">
        <v>350</v>
      </c>
      <c r="I27" s="61">
        <v>335</v>
      </c>
      <c r="J27" s="71">
        <v>430</v>
      </c>
      <c r="K27" s="61">
        <v>398</v>
      </c>
      <c r="L27" s="70">
        <v>425</v>
      </c>
      <c r="M27" s="61">
        <v>317</v>
      </c>
      <c r="N27" s="71">
        <v>70</v>
      </c>
      <c r="O27" s="61">
        <v>84</v>
      </c>
      <c r="P27" s="72">
        <v>3525</v>
      </c>
      <c r="Q27" s="80">
        <v>366</v>
      </c>
      <c r="S27" s="32"/>
      <c r="T27" s="37"/>
      <c r="U27" s="37"/>
    </row>
    <row r="28" spans="1:32" x14ac:dyDescent="0.2">
      <c r="A28" s="61" t="s">
        <v>35</v>
      </c>
      <c r="B28" s="54">
        <v>187</v>
      </c>
      <c r="C28" s="60">
        <v>304</v>
      </c>
      <c r="D28" s="60">
        <v>271</v>
      </c>
      <c r="E28" s="60">
        <v>353</v>
      </c>
      <c r="F28" s="72">
        <v>1115</v>
      </c>
      <c r="G28" s="79">
        <v>118</v>
      </c>
      <c r="H28" s="71">
        <v>335</v>
      </c>
      <c r="I28" s="61">
        <v>343</v>
      </c>
      <c r="J28" s="71">
        <v>420</v>
      </c>
      <c r="K28" s="61">
        <v>375</v>
      </c>
      <c r="L28" s="70">
        <v>404</v>
      </c>
      <c r="M28" s="61">
        <v>307</v>
      </c>
      <c r="N28" s="71">
        <v>95</v>
      </c>
      <c r="O28" s="61">
        <v>104</v>
      </c>
      <c r="P28" s="72">
        <v>3498</v>
      </c>
      <c r="Q28" s="80">
        <v>364</v>
      </c>
      <c r="S28" s="37"/>
    </row>
    <row r="29" spans="1:32" x14ac:dyDescent="0.2">
      <c r="A29" s="61" t="s">
        <v>36</v>
      </c>
      <c r="B29" s="54">
        <v>222</v>
      </c>
      <c r="C29" s="60">
        <v>297</v>
      </c>
      <c r="D29" s="60">
        <v>276</v>
      </c>
      <c r="E29" s="60">
        <v>309</v>
      </c>
      <c r="F29" s="72">
        <v>1104</v>
      </c>
      <c r="G29" s="79">
        <v>118</v>
      </c>
      <c r="H29" s="71">
        <v>340</v>
      </c>
      <c r="I29" s="61">
        <v>378</v>
      </c>
      <c r="J29" s="71">
        <v>342</v>
      </c>
      <c r="K29" s="61">
        <v>422</v>
      </c>
      <c r="L29" s="70">
        <v>434</v>
      </c>
      <c r="M29" s="61">
        <v>258</v>
      </c>
      <c r="N29" s="71">
        <v>60</v>
      </c>
      <c r="O29" s="61">
        <v>38</v>
      </c>
      <c r="P29" s="72">
        <v>3376</v>
      </c>
      <c r="Q29" s="80">
        <v>350</v>
      </c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</row>
    <row r="30" spans="1:32" x14ac:dyDescent="0.2">
      <c r="A30" s="82" t="s">
        <v>37</v>
      </c>
      <c r="B30" s="32">
        <v>217</v>
      </c>
      <c r="C30" s="83">
        <v>306</v>
      </c>
      <c r="D30" s="83">
        <v>280</v>
      </c>
      <c r="E30" s="83">
        <v>343</v>
      </c>
      <c r="F30" s="84">
        <v>1146</v>
      </c>
      <c r="G30" s="85">
        <v>121</v>
      </c>
      <c r="H30" s="86">
        <v>346</v>
      </c>
      <c r="I30" s="82">
        <v>355</v>
      </c>
      <c r="J30" s="86">
        <v>399</v>
      </c>
      <c r="K30" s="82">
        <v>386</v>
      </c>
      <c r="L30" s="87">
        <v>419</v>
      </c>
      <c r="M30" s="82">
        <v>283</v>
      </c>
      <c r="N30" s="86">
        <v>79</v>
      </c>
      <c r="O30" s="82">
        <v>72</v>
      </c>
      <c r="P30" s="84">
        <v>3485</v>
      </c>
      <c r="Q30" s="88">
        <v>360</v>
      </c>
      <c r="S30" s="63"/>
    </row>
    <row r="31" spans="1:32" x14ac:dyDescent="0.2">
      <c r="A31" s="82" t="s">
        <v>38</v>
      </c>
      <c r="B31" s="32">
        <v>210</v>
      </c>
      <c r="C31" s="83">
        <v>318</v>
      </c>
      <c r="D31" s="83">
        <v>283</v>
      </c>
      <c r="E31" s="83">
        <v>349</v>
      </c>
      <c r="F31" s="84">
        <v>1160</v>
      </c>
      <c r="G31" s="85">
        <v>122</v>
      </c>
      <c r="H31" s="86">
        <v>349</v>
      </c>
      <c r="I31" s="82">
        <v>371</v>
      </c>
      <c r="J31" s="86">
        <v>382</v>
      </c>
      <c r="K31" s="82">
        <v>408</v>
      </c>
      <c r="L31" s="87">
        <v>407</v>
      </c>
      <c r="M31" s="82">
        <v>278</v>
      </c>
      <c r="N31" s="86">
        <v>78</v>
      </c>
      <c r="O31" s="82">
        <v>72</v>
      </c>
      <c r="P31" s="84">
        <v>3505</v>
      </c>
      <c r="Q31" s="88">
        <v>362</v>
      </c>
      <c r="S31" s="63"/>
    </row>
    <row r="32" spans="1:32" x14ac:dyDescent="0.2">
      <c r="A32" s="82" t="s">
        <v>39</v>
      </c>
      <c r="B32" s="32">
        <v>203</v>
      </c>
      <c r="C32" s="83">
        <v>309</v>
      </c>
      <c r="D32" s="83">
        <v>292</v>
      </c>
      <c r="E32" s="83">
        <v>351</v>
      </c>
      <c r="F32" s="84">
        <v>1155</v>
      </c>
      <c r="G32" s="85">
        <v>122</v>
      </c>
      <c r="H32" s="86">
        <v>346</v>
      </c>
      <c r="I32" s="82">
        <v>373</v>
      </c>
      <c r="J32" s="86">
        <v>398</v>
      </c>
      <c r="K32" s="82">
        <v>391</v>
      </c>
      <c r="L32" s="87">
        <v>431</v>
      </c>
      <c r="M32" s="82">
        <v>272</v>
      </c>
      <c r="N32" s="86">
        <v>76</v>
      </c>
      <c r="O32" s="82">
        <v>69</v>
      </c>
      <c r="P32" s="84">
        <v>3511</v>
      </c>
      <c r="Q32" s="88">
        <v>362</v>
      </c>
      <c r="S32" s="63"/>
    </row>
    <row r="33" spans="1:19" x14ac:dyDescent="0.2">
      <c r="A33" s="82" t="s">
        <v>40</v>
      </c>
      <c r="B33" s="32">
        <v>209</v>
      </c>
      <c r="C33" s="83">
        <v>299</v>
      </c>
      <c r="D33" s="83">
        <v>284</v>
      </c>
      <c r="E33" s="83">
        <v>364</v>
      </c>
      <c r="F33" s="84">
        <v>1156</v>
      </c>
      <c r="G33" s="85">
        <v>121</v>
      </c>
      <c r="H33" s="86">
        <v>346</v>
      </c>
      <c r="I33" s="82">
        <v>371</v>
      </c>
      <c r="J33" s="86">
        <v>401</v>
      </c>
      <c r="K33" s="82">
        <v>406</v>
      </c>
      <c r="L33" s="87">
        <v>413</v>
      </c>
      <c r="M33" s="82">
        <v>283</v>
      </c>
      <c r="N33" s="86">
        <v>79</v>
      </c>
      <c r="O33" s="82">
        <v>74</v>
      </c>
      <c r="P33" s="84">
        <v>3529</v>
      </c>
      <c r="Q33" s="88">
        <v>363</v>
      </c>
      <c r="R33" s="141">
        <f>(P23-P33)/P23</f>
        <v>6.7142479513613532E-2</v>
      </c>
      <c r="S33" s="142" t="s">
        <v>71</v>
      </c>
    </row>
    <row r="34" spans="1:19" x14ac:dyDescent="0.2">
      <c r="A34" s="82" t="s">
        <v>41</v>
      </c>
      <c r="B34" s="32">
        <v>215</v>
      </c>
      <c r="C34" s="83">
        <v>307</v>
      </c>
      <c r="D34" s="83">
        <v>275</v>
      </c>
      <c r="E34" s="83">
        <v>355</v>
      </c>
      <c r="F34" s="84">
        <v>1152</v>
      </c>
      <c r="G34" s="85">
        <v>121</v>
      </c>
      <c r="H34" s="86">
        <v>358</v>
      </c>
      <c r="I34" s="82">
        <v>371</v>
      </c>
      <c r="J34" s="86">
        <v>398</v>
      </c>
      <c r="K34" s="82">
        <v>409</v>
      </c>
      <c r="L34" s="87">
        <v>429</v>
      </c>
      <c r="M34" s="82">
        <v>271</v>
      </c>
      <c r="N34" s="86">
        <v>79</v>
      </c>
      <c r="O34" s="82">
        <v>73</v>
      </c>
      <c r="P34" s="84">
        <v>3540</v>
      </c>
      <c r="Q34" s="88">
        <v>365</v>
      </c>
      <c r="S34" s="63"/>
    </row>
    <row r="35" spans="1:19" x14ac:dyDescent="0.2">
      <c r="A35" s="82" t="s">
        <v>42</v>
      </c>
      <c r="B35" s="32">
        <v>218</v>
      </c>
      <c r="C35" s="83">
        <v>314</v>
      </c>
      <c r="D35" s="83">
        <v>283</v>
      </c>
      <c r="E35" s="83">
        <v>343</v>
      </c>
      <c r="F35" s="84">
        <v>1158</v>
      </c>
      <c r="G35" s="85">
        <v>122</v>
      </c>
      <c r="H35" s="86">
        <v>349</v>
      </c>
      <c r="I35" s="82">
        <v>382</v>
      </c>
      <c r="J35" s="86">
        <v>398</v>
      </c>
      <c r="K35" s="82">
        <v>404</v>
      </c>
      <c r="L35" s="87">
        <v>431</v>
      </c>
      <c r="M35" s="82">
        <v>278</v>
      </c>
      <c r="N35" s="86">
        <v>82</v>
      </c>
      <c r="O35" s="82">
        <v>75</v>
      </c>
      <c r="P35" s="84">
        <v>3557</v>
      </c>
      <c r="Q35" s="88">
        <v>367</v>
      </c>
      <c r="S35" s="63"/>
    </row>
    <row r="36" spans="1:19" x14ac:dyDescent="0.2">
      <c r="A36" s="82" t="s">
        <v>43</v>
      </c>
      <c r="B36" s="32">
        <v>222</v>
      </c>
      <c r="C36" s="83">
        <v>320</v>
      </c>
      <c r="D36" s="83">
        <v>290</v>
      </c>
      <c r="E36" s="83">
        <v>352</v>
      </c>
      <c r="F36" s="84">
        <v>1184</v>
      </c>
      <c r="G36" s="85">
        <v>124</v>
      </c>
      <c r="H36" s="86">
        <v>336</v>
      </c>
      <c r="I36" s="82">
        <v>373</v>
      </c>
      <c r="J36" s="86">
        <v>411</v>
      </c>
      <c r="K36" s="82">
        <v>404</v>
      </c>
      <c r="L36" s="87">
        <v>426</v>
      </c>
      <c r="M36" s="82">
        <v>280</v>
      </c>
      <c r="N36" s="86">
        <v>82</v>
      </c>
      <c r="O36" s="82">
        <v>75</v>
      </c>
      <c r="P36" s="84">
        <v>3571</v>
      </c>
      <c r="Q36" s="88">
        <v>367</v>
      </c>
      <c r="S36" s="63"/>
    </row>
    <row r="37" spans="1:19" x14ac:dyDescent="0.2">
      <c r="A37" s="82" t="s">
        <v>44</v>
      </c>
      <c r="B37" s="32">
        <v>222</v>
      </c>
      <c r="C37" s="83">
        <v>325</v>
      </c>
      <c r="D37" s="83">
        <v>296</v>
      </c>
      <c r="E37" s="83">
        <v>362</v>
      </c>
      <c r="F37" s="84">
        <v>1205</v>
      </c>
      <c r="G37" s="85">
        <v>127</v>
      </c>
      <c r="H37" s="86">
        <v>346</v>
      </c>
      <c r="I37" s="82">
        <v>362</v>
      </c>
      <c r="J37" s="86">
        <v>400</v>
      </c>
      <c r="K37" s="82">
        <v>418</v>
      </c>
      <c r="L37" s="87">
        <v>426</v>
      </c>
      <c r="M37" s="82">
        <v>272</v>
      </c>
      <c r="N37" s="86">
        <v>83</v>
      </c>
      <c r="O37" s="82">
        <v>76</v>
      </c>
      <c r="P37" s="84">
        <v>3588</v>
      </c>
      <c r="Q37" s="88">
        <v>371</v>
      </c>
      <c r="S37" s="63"/>
    </row>
    <row r="38" spans="1:19" x14ac:dyDescent="0.2">
      <c r="A38" s="82" t="s">
        <v>45</v>
      </c>
      <c r="B38" s="32">
        <v>222</v>
      </c>
      <c r="C38" s="83">
        <v>325</v>
      </c>
      <c r="D38" s="83">
        <v>300</v>
      </c>
      <c r="E38" s="83">
        <v>368</v>
      </c>
      <c r="F38" s="84">
        <v>1215</v>
      </c>
      <c r="G38" s="85">
        <v>127</v>
      </c>
      <c r="H38" s="86">
        <v>354</v>
      </c>
      <c r="I38" s="82">
        <v>371</v>
      </c>
      <c r="J38" s="86">
        <v>388</v>
      </c>
      <c r="K38" s="82">
        <v>406</v>
      </c>
      <c r="L38" s="87">
        <v>441</v>
      </c>
      <c r="M38" s="82">
        <v>271</v>
      </c>
      <c r="N38" s="86">
        <v>84</v>
      </c>
      <c r="O38" s="82">
        <v>76</v>
      </c>
      <c r="P38" s="84">
        <v>3606</v>
      </c>
      <c r="Q38" s="88">
        <v>371</v>
      </c>
      <c r="S38" s="63"/>
    </row>
    <row r="39" spans="1:19" x14ac:dyDescent="0.2">
      <c r="A39" s="82" t="s">
        <v>46</v>
      </c>
      <c r="B39" s="32">
        <v>222</v>
      </c>
      <c r="C39" s="83">
        <v>325</v>
      </c>
      <c r="D39" s="83">
        <v>301</v>
      </c>
      <c r="E39" s="83">
        <v>374</v>
      </c>
      <c r="F39" s="84">
        <v>1222</v>
      </c>
      <c r="G39" s="85">
        <v>129</v>
      </c>
      <c r="H39" s="86">
        <v>358</v>
      </c>
      <c r="I39" s="82">
        <v>379</v>
      </c>
      <c r="J39" s="86">
        <v>398</v>
      </c>
      <c r="K39" s="82">
        <v>395</v>
      </c>
      <c r="L39" s="87">
        <v>429</v>
      </c>
      <c r="M39" s="82">
        <v>279</v>
      </c>
      <c r="N39" s="86">
        <v>86</v>
      </c>
      <c r="O39" s="82">
        <v>78</v>
      </c>
      <c r="P39" s="84">
        <v>3624</v>
      </c>
      <c r="Q39" s="88">
        <v>374</v>
      </c>
      <c r="S39" s="63"/>
    </row>
    <row r="40" spans="1:19" x14ac:dyDescent="0.2">
      <c r="A40" s="82" t="s">
        <v>47</v>
      </c>
      <c r="B40" s="32">
        <v>218</v>
      </c>
      <c r="C40" s="83">
        <v>325</v>
      </c>
      <c r="D40" s="83">
        <v>301</v>
      </c>
      <c r="E40" s="83">
        <v>374</v>
      </c>
      <c r="F40" s="84">
        <v>1218</v>
      </c>
      <c r="G40" s="85">
        <v>128</v>
      </c>
      <c r="H40" s="86">
        <v>363</v>
      </c>
      <c r="I40" s="82">
        <v>382</v>
      </c>
      <c r="J40" s="86">
        <v>406</v>
      </c>
      <c r="K40" s="82">
        <v>404</v>
      </c>
      <c r="L40" s="87">
        <v>416</v>
      </c>
      <c r="M40" s="82">
        <v>272</v>
      </c>
      <c r="N40" s="86">
        <v>84</v>
      </c>
      <c r="O40" s="82">
        <v>77</v>
      </c>
      <c r="P40" s="84">
        <v>3622</v>
      </c>
      <c r="Q40" s="88">
        <v>373</v>
      </c>
      <c r="S40" s="63"/>
    </row>
    <row r="41" spans="1:19" x14ac:dyDescent="0.2">
      <c r="A41" s="82" t="s">
        <v>48</v>
      </c>
      <c r="B41" s="32">
        <v>218</v>
      </c>
      <c r="C41" s="83">
        <v>321</v>
      </c>
      <c r="D41" s="83">
        <v>301</v>
      </c>
      <c r="E41" s="83">
        <v>374</v>
      </c>
      <c r="F41" s="84">
        <v>1214</v>
      </c>
      <c r="G41" s="85">
        <v>127</v>
      </c>
      <c r="H41" s="86">
        <v>363</v>
      </c>
      <c r="I41" s="82">
        <v>388</v>
      </c>
      <c r="J41" s="86">
        <v>410</v>
      </c>
      <c r="K41" s="82">
        <v>413</v>
      </c>
      <c r="L41" s="87">
        <v>426</v>
      </c>
      <c r="M41" s="82">
        <v>264</v>
      </c>
      <c r="N41" s="86">
        <v>82</v>
      </c>
      <c r="O41" s="82">
        <v>75</v>
      </c>
      <c r="P41" s="84">
        <v>3635</v>
      </c>
      <c r="Q41" s="88">
        <v>374</v>
      </c>
      <c r="S41" s="63"/>
    </row>
    <row r="42" spans="1:19" x14ac:dyDescent="0.2">
      <c r="A42" s="82" t="s">
        <v>49</v>
      </c>
      <c r="B42" s="32">
        <v>215</v>
      </c>
      <c r="C42" s="83">
        <v>321</v>
      </c>
      <c r="D42" s="83">
        <v>296</v>
      </c>
      <c r="E42" s="83">
        <v>374</v>
      </c>
      <c r="F42" s="84">
        <v>1206</v>
      </c>
      <c r="G42" s="85">
        <v>127</v>
      </c>
      <c r="H42" s="86">
        <v>363</v>
      </c>
      <c r="I42" s="82">
        <v>389</v>
      </c>
      <c r="J42" s="86">
        <v>416</v>
      </c>
      <c r="K42" s="82">
        <v>417</v>
      </c>
      <c r="L42" s="87">
        <v>436</v>
      </c>
      <c r="M42" s="82">
        <v>271</v>
      </c>
      <c r="N42" s="86">
        <v>82</v>
      </c>
      <c r="O42" s="82">
        <v>76</v>
      </c>
      <c r="P42" s="84">
        <v>3656</v>
      </c>
      <c r="Q42" s="88">
        <v>378</v>
      </c>
      <c r="S42" s="63"/>
    </row>
    <row r="43" spans="1:19" x14ac:dyDescent="0.2">
      <c r="A43" s="82" t="s">
        <v>50</v>
      </c>
      <c r="B43" s="32">
        <v>211</v>
      </c>
      <c r="C43" s="83">
        <v>316</v>
      </c>
      <c r="D43" s="83">
        <v>296</v>
      </c>
      <c r="E43" s="83">
        <v>368</v>
      </c>
      <c r="F43" s="84">
        <v>1191</v>
      </c>
      <c r="G43" s="85">
        <v>125</v>
      </c>
      <c r="H43" s="86">
        <v>363</v>
      </c>
      <c r="I43" s="82">
        <v>389</v>
      </c>
      <c r="J43" s="86">
        <v>417</v>
      </c>
      <c r="K43" s="82">
        <v>424</v>
      </c>
      <c r="L43" s="87">
        <v>439</v>
      </c>
      <c r="M43" s="82">
        <v>276</v>
      </c>
      <c r="N43" s="86">
        <v>84</v>
      </c>
      <c r="O43" s="82">
        <v>78</v>
      </c>
      <c r="P43" s="84">
        <v>3661</v>
      </c>
      <c r="Q43" s="88">
        <v>378</v>
      </c>
      <c r="S43" s="63"/>
    </row>
    <row r="44" spans="1:19" x14ac:dyDescent="0.2">
      <c r="A44" s="82" t="s">
        <v>51</v>
      </c>
      <c r="B44" s="32">
        <v>208</v>
      </c>
      <c r="C44" s="83">
        <v>311</v>
      </c>
      <c r="D44" s="83">
        <v>292</v>
      </c>
      <c r="E44" s="83">
        <v>368</v>
      </c>
      <c r="F44" s="84">
        <v>1179</v>
      </c>
      <c r="G44" s="85">
        <v>123</v>
      </c>
      <c r="H44" s="86">
        <v>358</v>
      </c>
      <c r="I44" s="82">
        <v>389</v>
      </c>
      <c r="J44" s="86">
        <v>417</v>
      </c>
      <c r="K44" s="82">
        <v>424</v>
      </c>
      <c r="L44" s="87">
        <v>446</v>
      </c>
      <c r="M44" s="82">
        <v>276</v>
      </c>
      <c r="N44" s="86">
        <v>87</v>
      </c>
      <c r="O44" s="82">
        <v>80</v>
      </c>
      <c r="P44" s="84">
        <v>3656</v>
      </c>
      <c r="Q44" s="88">
        <v>377</v>
      </c>
      <c r="S44" s="63"/>
    </row>
    <row r="45" spans="1:19" x14ac:dyDescent="0.2">
      <c r="A45" s="82" t="s">
        <v>52</v>
      </c>
      <c r="B45" s="32">
        <v>206</v>
      </c>
      <c r="C45" s="83">
        <v>305</v>
      </c>
      <c r="D45" s="83">
        <v>287</v>
      </c>
      <c r="E45" s="83">
        <v>363</v>
      </c>
      <c r="F45" s="84">
        <v>1161</v>
      </c>
      <c r="G45" s="85">
        <v>122</v>
      </c>
      <c r="H45" s="86">
        <v>358</v>
      </c>
      <c r="I45" s="82">
        <v>382</v>
      </c>
      <c r="J45" s="86">
        <v>417</v>
      </c>
      <c r="K45" s="82">
        <v>424</v>
      </c>
      <c r="L45" s="87">
        <v>446</v>
      </c>
      <c r="M45" s="82">
        <v>279</v>
      </c>
      <c r="N45" s="86">
        <v>88</v>
      </c>
      <c r="O45" s="82">
        <v>80</v>
      </c>
      <c r="P45" s="84">
        <v>3635</v>
      </c>
      <c r="Q45" s="88">
        <v>375</v>
      </c>
      <c r="S45" s="63"/>
    </row>
    <row r="46" spans="1:19" x14ac:dyDescent="0.2">
      <c r="A46" s="82" t="s">
        <v>53</v>
      </c>
      <c r="B46" s="32">
        <v>202</v>
      </c>
      <c r="C46" s="83">
        <v>301</v>
      </c>
      <c r="D46" s="83">
        <v>283</v>
      </c>
      <c r="E46" s="83">
        <v>357</v>
      </c>
      <c r="F46" s="84">
        <v>1143</v>
      </c>
      <c r="G46" s="85">
        <v>120</v>
      </c>
      <c r="H46" s="86">
        <v>353</v>
      </c>
      <c r="I46" s="82">
        <v>382</v>
      </c>
      <c r="J46" s="86">
        <v>410</v>
      </c>
      <c r="K46" s="82">
        <v>424</v>
      </c>
      <c r="L46" s="87">
        <v>446</v>
      </c>
      <c r="M46" s="82">
        <v>279</v>
      </c>
      <c r="N46" s="86">
        <v>88</v>
      </c>
      <c r="O46" s="82">
        <v>80</v>
      </c>
      <c r="P46" s="84">
        <v>3605</v>
      </c>
      <c r="Q46" s="88">
        <v>372</v>
      </c>
      <c r="S46" s="63"/>
    </row>
    <row r="47" spans="1:19" x14ac:dyDescent="0.2">
      <c r="A47" s="82" t="s">
        <v>54</v>
      </c>
      <c r="B47" s="32">
        <v>199</v>
      </c>
      <c r="C47" s="83">
        <v>297</v>
      </c>
      <c r="D47" s="83">
        <v>278</v>
      </c>
      <c r="E47" s="83">
        <v>351</v>
      </c>
      <c r="F47" s="84">
        <v>1125</v>
      </c>
      <c r="G47" s="85">
        <v>119</v>
      </c>
      <c r="H47" s="86">
        <v>346</v>
      </c>
      <c r="I47" s="82">
        <v>377</v>
      </c>
      <c r="J47" s="86">
        <v>410</v>
      </c>
      <c r="K47" s="82">
        <v>417</v>
      </c>
      <c r="L47" s="87">
        <v>446</v>
      </c>
      <c r="M47" s="82">
        <v>279</v>
      </c>
      <c r="N47" s="86">
        <v>88</v>
      </c>
      <c r="O47" s="82">
        <v>80</v>
      </c>
      <c r="P47" s="84">
        <v>3568</v>
      </c>
      <c r="Q47" s="88">
        <v>367</v>
      </c>
      <c r="S47" s="63"/>
    </row>
    <row r="48" spans="1:19" x14ac:dyDescent="0.2">
      <c r="A48" s="89" t="s">
        <v>55</v>
      </c>
      <c r="B48" s="90">
        <v>194</v>
      </c>
      <c r="C48" s="91">
        <v>292</v>
      </c>
      <c r="D48" s="91">
        <v>274</v>
      </c>
      <c r="E48" s="91">
        <v>346</v>
      </c>
      <c r="F48" s="92">
        <v>1106</v>
      </c>
      <c r="G48" s="93">
        <v>115</v>
      </c>
      <c r="H48" s="94">
        <v>341</v>
      </c>
      <c r="I48" s="89">
        <v>371</v>
      </c>
      <c r="J48" s="94">
        <v>404</v>
      </c>
      <c r="K48" s="89">
        <v>417</v>
      </c>
      <c r="L48" s="95">
        <v>439</v>
      </c>
      <c r="M48" s="89">
        <v>280</v>
      </c>
      <c r="N48" s="94">
        <v>88</v>
      </c>
      <c r="O48" s="89">
        <v>80</v>
      </c>
      <c r="P48" s="92">
        <v>3526</v>
      </c>
      <c r="Q48" s="96">
        <v>363</v>
      </c>
      <c r="S48" s="63"/>
    </row>
    <row r="49" spans="1:19" x14ac:dyDescent="0.2">
      <c r="A49" s="97" t="s">
        <v>56</v>
      </c>
      <c r="B49" s="97"/>
      <c r="C49" s="97"/>
      <c r="D49" s="97"/>
      <c r="E49" s="97"/>
      <c r="F49" s="98" t="s">
        <v>88</v>
      </c>
      <c r="G49" s="99"/>
      <c r="H49" s="99"/>
      <c r="I49" s="99"/>
      <c r="J49" s="99"/>
      <c r="K49" s="99"/>
      <c r="L49" s="99"/>
      <c r="M49" s="99"/>
      <c r="N49" s="99" t="s">
        <v>57</v>
      </c>
      <c r="O49" s="99"/>
      <c r="P49" s="99"/>
      <c r="Q49" s="99"/>
      <c r="S49" s="63"/>
    </row>
    <row r="50" spans="1:19" x14ac:dyDescent="0.2">
      <c r="A50" s="100"/>
      <c r="B50" s="100"/>
      <c r="C50" s="100"/>
      <c r="D50" s="100"/>
      <c r="E50" s="100"/>
      <c r="F50" s="98" t="s">
        <v>89</v>
      </c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S50" s="63"/>
    </row>
    <row r="51" spans="1:19" x14ac:dyDescent="0.2">
      <c r="A51"/>
      <c r="B51"/>
      <c r="C51"/>
      <c r="D51"/>
      <c r="E51"/>
      <c r="F51" s="77"/>
      <c r="G51"/>
      <c r="H51"/>
      <c r="I51"/>
      <c r="J51"/>
      <c r="K51"/>
      <c r="L51"/>
      <c r="M51"/>
      <c r="N51"/>
      <c r="O51"/>
      <c r="P51" s="63"/>
      <c r="Q51" s="63"/>
      <c r="S51" s="63"/>
    </row>
    <row r="52" spans="1:19" x14ac:dyDescent="0.2">
      <c r="A52" s="101" t="s">
        <v>58</v>
      </c>
      <c r="B52" s="102"/>
      <c r="C52" s="102"/>
      <c r="D52" s="102"/>
      <c r="E52" s="102"/>
      <c r="F52" s="103"/>
      <c r="G52" s="104"/>
      <c r="H52" s="104"/>
      <c r="I52" s="104"/>
      <c r="J52" s="105"/>
      <c r="K52" s="104"/>
      <c r="L52" s="104"/>
      <c r="M52" s="104"/>
      <c r="N52" s="104"/>
      <c r="O52" s="104"/>
      <c r="P52" s="104"/>
      <c r="Q52" s="106"/>
      <c r="S52" s="63"/>
    </row>
    <row r="53" spans="1:19" x14ac:dyDescent="0.2">
      <c r="A53" s="107" t="s">
        <v>59</v>
      </c>
      <c r="B53" s="108"/>
      <c r="C53" s="108"/>
      <c r="D53" s="108"/>
      <c r="E53" s="108"/>
      <c r="F53" s="109"/>
      <c r="G53" s="110"/>
      <c r="H53" s="110"/>
      <c r="I53" s="110"/>
      <c r="J53" s="111"/>
      <c r="K53" s="110"/>
      <c r="L53" s="110"/>
      <c r="M53" s="110"/>
      <c r="N53" s="110"/>
      <c r="O53" s="110"/>
      <c r="P53" s="32"/>
      <c r="Q53" s="88"/>
    </row>
    <row r="54" spans="1:19" x14ac:dyDescent="0.2">
      <c r="A54" s="112" t="s">
        <v>60</v>
      </c>
      <c r="B54" s="113"/>
      <c r="C54" s="113"/>
      <c r="D54" s="113"/>
      <c r="E54" s="113"/>
      <c r="F54" s="109"/>
      <c r="G54" s="110"/>
      <c r="H54" s="110"/>
      <c r="I54" s="110"/>
      <c r="J54" s="111"/>
      <c r="K54" s="110"/>
      <c r="L54" s="110"/>
      <c r="M54" s="110"/>
      <c r="N54" s="110"/>
      <c r="O54" s="110"/>
      <c r="P54" s="113"/>
      <c r="Q54" s="88"/>
    </row>
    <row r="55" spans="1:19" x14ac:dyDescent="0.2">
      <c r="A55" s="114" t="s">
        <v>61</v>
      </c>
      <c r="B55" s="113"/>
      <c r="C55" s="113"/>
      <c r="D55" s="113"/>
      <c r="E55" s="113"/>
      <c r="F55" s="109"/>
      <c r="G55" s="110"/>
      <c r="H55" s="110"/>
      <c r="I55" s="110"/>
      <c r="J55" s="111"/>
      <c r="K55" s="110"/>
      <c r="L55" s="110"/>
      <c r="M55" s="110"/>
      <c r="N55" s="110"/>
      <c r="O55" s="110"/>
      <c r="P55" s="32"/>
      <c r="Q55" s="88"/>
    </row>
    <row r="56" spans="1:19" x14ac:dyDescent="0.2">
      <c r="A56" s="114"/>
      <c r="B56" s="113"/>
      <c r="C56" s="113"/>
      <c r="D56" s="113"/>
      <c r="E56" s="113"/>
      <c r="F56" s="109"/>
      <c r="G56" s="110"/>
      <c r="H56" s="110"/>
      <c r="I56" s="110"/>
      <c r="J56" s="111"/>
      <c r="K56" s="110"/>
      <c r="L56" s="110"/>
      <c r="M56" s="110"/>
      <c r="N56" s="110"/>
      <c r="O56" s="110"/>
      <c r="P56" s="32"/>
      <c r="Q56" s="88"/>
    </row>
    <row r="57" spans="1:19" x14ac:dyDescent="0.2">
      <c r="A57" s="114" t="s">
        <v>68</v>
      </c>
      <c r="B57" s="113"/>
      <c r="C57" s="113"/>
      <c r="D57" s="113"/>
      <c r="E57" s="113"/>
      <c r="F57" s="109"/>
      <c r="G57" s="110"/>
      <c r="H57" s="110"/>
      <c r="I57" s="110"/>
      <c r="J57" s="111"/>
      <c r="K57" s="110"/>
      <c r="L57" s="110"/>
      <c r="M57" s="110"/>
      <c r="N57" s="110"/>
      <c r="O57" s="110"/>
      <c r="P57" s="32"/>
      <c r="Q57" s="88"/>
    </row>
    <row r="58" spans="1:19" ht="12.75" customHeight="1" x14ac:dyDescent="0.2">
      <c r="A58" s="114" t="s">
        <v>69</v>
      </c>
      <c r="B58" s="115"/>
      <c r="C58" s="115"/>
      <c r="D58" s="115"/>
      <c r="E58" s="115"/>
      <c r="F58" s="68"/>
      <c r="G58" s="116"/>
      <c r="H58" s="116"/>
      <c r="I58" s="116"/>
      <c r="J58" s="117"/>
      <c r="K58" s="32"/>
      <c r="L58" s="116"/>
      <c r="M58" s="116"/>
      <c r="N58" s="116"/>
      <c r="O58" s="116"/>
      <c r="P58" s="115"/>
      <c r="Q58" s="118"/>
    </row>
    <row r="59" spans="1:19" ht="12.75" customHeight="1" x14ac:dyDescent="0.25">
      <c r="A59" s="119"/>
      <c r="B59" s="116"/>
      <c r="C59" s="116"/>
      <c r="D59" s="116"/>
      <c r="E59" s="116"/>
      <c r="F59" s="68"/>
      <c r="G59" s="116"/>
      <c r="H59" s="116"/>
      <c r="I59" s="116"/>
      <c r="J59" s="117"/>
      <c r="K59" s="32"/>
      <c r="L59" s="116"/>
      <c r="M59" s="116"/>
      <c r="N59" s="116"/>
      <c r="O59" s="116"/>
      <c r="P59" s="120"/>
      <c r="Q59" s="118"/>
      <c r="R59" s="121"/>
    </row>
    <row r="60" spans="1:19" ht="12.75" customHeight="1" x14ac:dyDescent="0.25">
      <c r="A60" s="122" t="s">
        <v>64</v>
      </c>
      <c r="B60" s="123"/>
      <c r="C60" s="123"/>
      <c r="D60" s="123"/>
      <c r="E60" s="123"/>
      <c r="F60" s="124"/>
      <c r="G60" s="125"/>
      <c r="H60" s="125"/>
      <c r="I60" s="125"/>
      <c r="J60" s="126"/>
      <c r="K60" s="127"/>
      <c r="L60" s="125"/>
      <c r="M60" s="125"/>
      <c r="N60" s="125"/>
      <c r="O60" s="125"/>
      <c r="P60" s="128"/>
      <c r="Q60" s="129"/>
      <c r="R60" s="121"/>
    </row>
    <row r="61" spans="1:19" ht="12.75" customHeight="1" x14ac:dyDescent="0.25">
      <c r="A61" s="130"/>
      <c r="B61" s="128"/>
      <c r="C61" s="128"/>
      <c r="D61" s="128"/>
      <c r="E61" s="128"/>
      <c r="F61" s="124"/>
      <c r="G61" s="125"/>
      <c r="H61" s="125"/>
      <c r="I61" s="125"/>
      <c r="J61" s="125"/>
      <c r="K61" s="127"/>
      <c r="L61" s="125"/>
      <c r="M61" s="125"/>
      <c r="N61" s="125"/>
      <c r="O61" s="125"/>
      <c r="P61" s="123"/>
      <c r="Q61" s="129"/>
      <c r="R61" s="121"/>
    </row>
    <row r="62" spans="1:19" ht="12.75" customHeight="1" x14ac:dyDescent="0.25">
      <c r="A62" s="131" t="s">
        <v>65</v>
      </c>
      <c r="B62" s="132"/>
      <c r="C62" s="132"/>
      <c r="D62" s="132"/>
      <c r="E62" s="132"/>
      <c r="F62" s="133"/>
      <c r="G62" s="133"/>
      <c r="H62" s="134"/>
      <c r="I62" s="127"/>
      <c r="J62" s="128" t="s">
        <v>66</v>
      </c>
      <c r="K62" s="134"/>
      <c r="L62" s="134"/>
      <c r="M62" s="134"/>
      <c r="N62" s="134"/>
      <c r="O62" s="134"/>
      <c r="P62" s="134"/>
      <c r="Q62" s="135"/>
      <c r="R62" s="121"/>
    </row>
    <row r="63" spans="1:19" ht="12.75" customHeight="1" x14ac:dyDescent="0.25">
      <c r="A63" s="136" t="s">
        <v>67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8"/>
      <c r="R63" s="121"/>
    </row>
    <row r="64" spans="1:19" ht="12.75" customHeight="1" x14ac:dyDescent="0.25">
      <c r="R64" s="121"/>
    </row>
    <row r="65" spans="1:18" ht="12.75" customHeight="1" x14ac:dyDescent="0.2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</sheetData>
  <mergeCells count="2">
    <mergeCell ref="A4:A6"/>
    <mergeCell ref="B4:Q4"/>
  </mergeCells>
  <hyperlinks>
    <hyperlink ref="Q1" location="Inhalt!A1" display="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&amp;L&amp;8Ministerium für Bildung, Referat D1&amp;R&amp;8Februar 2011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indexed="15"/>
  </sheetPr>
  <dimension ref="A1:Q63"/>
  <sheetViews>
    <sheetView workbookViewId="0">
      <selection activeCell="H1" sqref="H1"/>
    </sheetView>
  </sheetViews>
  <sheetFormatPr baseColWidth="10" defaultColWidth="9.140625" defaultRowHeight="12.75" x14ac:dyDescent="0.2"/>
  <cols>
    <col min="1" max="2" width="9.140625" style="25" customWidth="1"/>
    <col min="3" max="3" width="10.140625" style="25" customWidth="1"/>
    <col min="4" max="16384" width="9.140625" style="25"/>
  </cols>
  <sheetData>
    <row r="1" spans="1:9" ht="18" x14ac:dyDescent="0.25">
      <c r="A1" s="23" t="s">
        <v>6</v>
      </c>
      <c r="B1" s="63"/>
      <c r="C1" s="63"/>
      <c r="D1" s="63"/>
      <c r="E1" s="63"/>
      <c r="F1" s="63"/>
      <c r="G1" s="63"/>
      <c r="H1" s="26" t="s">
        <v>7</v>
      </c>
      <c r="I1" s="143"/>
    </row>
    <row r="2" spans="1:9" ht="15" x14ac:dyDescent="0.2">
      <c r="A2" s="28" t="s">
        <v>72</v>
      </c>
      <c r="B2" s="63"/>
      <c r="C2" s="63"/>
      <c r="D2" s="63"/>
      <c r="E2" s="63"/>
      <c r="F2" s="63"/>
      <c r="G2" s="63"/>
    </row>
    <row r="3" spans="1:9" ht="15.75" x14ac:dyDescent="0.25">
      <c r="A3" s="144"/>
      <c r="B3" s="32"/>
      <c r="C3" s="32"/>
      <c r="D3" s="32"/>
      <c r="E3" s="32"/>
      <c r="F3" s="32"/>
      <c r="G3" s="32"/>
      <c r="H3" s="37"/>
      <c r="I3" s="145"/>
    </row>
    <row r="4" spans="1:9" x14ac:dyDescent="0.2">
      <c r="A4" s="146"/>
      <c r="B4" s="147" t="s">
        <v>73</v>
      </c>
      <c r="C4" s="148"/>
      <c r="D4" s="147" t="s">
        <v>74</v>
      </c>
      <c r="E4" s="148"/>
      <c r="F4" s="147" t="s">
        <v>75</v>
      </c>
      <c r="G4" s="148"/>
      <c r="H4" s="37"/>
    </row>
    <row r="5" spans="1:9" x14ac:dyDescent="0.2">
      <c r="A5" s="149" t="s">
        <v>76</v>
      </c>
      <c r="B5" s="150"/>
      <c r="C5" s="151"/>
      <c r="D5" s="150"/>
      <c r="E5" s="151"/>
      <c r="F5" s="150"/>
      <c r="G5" s="151"/>
      <c r="H5" s="37"/>
    </row>
    <row r="6" spans="1:9" x14ac:dyDescent="0.2">
      <c r="A6" s="152"/>
      <c r="B6" s="153" t="s">
        <v>77</v>
      </c>
      <c r="C6" s="153" t="s">
        <v>78</v>
      </c>
      <c r="D6" s="153" t="s">
        <v>79</v>
      </c>
      <c r="E6" s="153" t="s">
        <v>78</v>
      </c>
      <c r="F6" s="153" t="s">
        <v>79</v>
      </c>
      <c r="G6" s="153" t="s">
        <v>78</v>
      </c>
      <c r="H6" s="37"/>
    </row>
    <row r="7" spans="1:9" x14ac:dyDescent="0.2">
      <c r="A7" s="153">
        <v>100</v>
      </c>
      <c r="B7" s="154">
        <v>101</v>
      </c>
      <c r="C7" s="154">
        <v>102</v>
      </c>
      <c r="D7" s="153">
        <v>103</v>
      </c>
      <c r="E7" s="153">
        <v>104</v>
      </c>
      <c r="F7" s="153">
        <v>105</v>
      </c>
      <c r="G7" s="153">
        <v>106</v>
      </c>
      <c r="H7" s="37"/>
    </row>
    <row r="8" spans="1:9" x14ac:dyDescent="0.2">
      <c r="A8" s="56" t="s">
        <v>15</v>
      </c>
      <c r="B8" s="155">
        <v>512</v>
      </c>
      <c r="C8" s="156">
        <v>46</v>
      </c>
      <c r="D8" s="55">
        <v>97</v>
      </c>
      <c r="E8" s="157">
        <v>17</v>
      </c>
      <c r="F8" s="57">
        <v>609</v>
      </c>
      <c r="G8" s="157">
        <v>63</v>
      </c>
      <c r="H8" s="37"/>
    </row>
    <row r="9" spans="1:9" x14ac:dyDescent="0.2">
      <c r="A9" s="61" t="s">
        <v>16</v>
      </c>
      <c r="B9" s="158">
        <v>477</v>
      </c>
      <c r="C9" s="159">
        <v>46</v>
      </c>
      <c r="D9" s="60">
        <v>101</v>
      </c>
      <c r="E9" s="80">
        <v>14</v>
      </c>
      <c r="F9" s="54">
        <v>578</v>
      </c>
      <c r="G9" s="80">
        <v>60</v>
      </c>
      <c r="H9" s="37"/>
    </row>
    <row r="10" spans="1:9" x14ac:dyDescent="0.2">
      <c r="A10" s="61" t="s">
        <v>17</v>
      </c>
      <c r="B10" s="158">
        <v>422</v>
      </c>
      <c r="C10" s="159">
        <v>39</v>
      </c>
      <c r="D10" s="60">
        <v>88</v>
      </c>
      <c r="E10" s="80">
        <v>13</v>
      </c>
      <c r="F10" s="54">
        <v>510</v>
      </c>
      <c r="G10" s="80">
        <v>52</v>
      </c>
      <c r="H10" s="37"/>
    </row>
    <row r="11" spans="1:9" x14ac:dyDescent="0.2">
      <c r="A11" s="61" t="s">
        <v>18</v>
      </c>
      <c r="B11" s="158">
        <v>433</v>
      </c>
      <c r="C11" s="159">
        <v>43</v>
      </c>
      <c r="D11" s="60">
        <v>76</v>
      </c>
      <c r="E11" s="80">
        <v>12</v>
      </c>
      <c r="F11" s="54">
        <v>509</v>
      </c>
      <c r="G11" s="80">
        <v>55</v>
      </c>
      <c r="H11" s="37"/>
    </row>
    <row r="12" spans="1:9" x14ac:dyDescent="0.2">
      <c r="A12" s="61" t="s">
        <v>80</v>
      </c>
      <c r="B12" s="158">
        <v>444</v>
      </c>
      <c r="C12" s="159">
        <v>43</v>
      </c>
      <c r="D12" s="60">
        <v>66</v>
      </c>
      <c r="E12" s="80">
        <v>9</v>
      </c>
      <c r="F12" s="54">
        <v>510</v>
      </c>
      <c r="G12" s="80">
        <v>52</v>
      </c>
      <c r="H12" s="37"/>
    </row>
    <row r="13" spans="1:9" x14ac:dyDescent="0.2">
      <c r="A13" s="61" t="s">
        <v>81</v>
      </c>
      <c r="B13" s="158">
        <v>396</v>
      </c>
      <c r="C13" s="159">
        <v>39</v>
      </c>
      <c r="D13" s="60">
        <v>66</v>
      </c>
      <c r="E13" s="80">
        <v>9</v>
      </c>
      <c r="F13" s="54">
        <v>462</v>
      </c>
      <c r="G13" s="80">
        <v>48</v>
      </c>
      <c r="H13" s="37"/>
    </row>
    <row r="14" spans="1:9" x14ac:dyDescent="0.2">
      <c r="A14" s="61" t="s">
        <v>21</v>
      </c>
      <c r="B14" s="158">
        <v>471</v>
      </c>
      <c r="C14" s="159">
        <v>42</v>
      </c>
      <c r="D14" s="60">
        <v>51</v>
      </c>
      <c r="E14" s="80">
        <v>8</v>
      </c>
      <c r="F14" s="54">
        <v>522</v>
      </c>
      <c r="G14" s="80">
        <v>50</v>
      </c>
      <c r="H14" s="37"/>
    </row>
    <row r="15" spans="1:9" x14ac:dyDescent="0.2">
      <c r="A15" s="61" t="s">
        <v>22</v>
      </c>
      <c r="B15" s="71">
        <v>395</v>
      </c>
      <c r="C15" s="70">
        <v>40</v>
      </c>
      <c r="D15" s="71">
        <v>54</v>
      </c>
      <c r="E15" s="160">
        <v>8</v>
      </c>
      <c r="F15" s="54">
        <v>449</v>
      </c>
      <c r="G15" s="80">
        <v>48</v>
      </c>
      <c r="H15" s="32"/>
    </row>
    <row r="16" spans="1:9" x14ac:dyDescent="0.2">
      <c r="A16" s="61" t="s">
        <v>23</v>
      </c>
      <c r="B16" s="71">
        <v>405</v>
      </c>
      <c r="C16" s="70">
        <v>39</v>
      </c>
      <c r="D16" s="71">
        <v>79</v>
      </c>
      <c r="E16" s="161">
        <v>9</v>
      </c>
      <c r="F16" s="54">
        <v>484</v>
      </c>
      <c r="G16" s="80">
        <v>48</v>
      </c>
      <c r="H16" s="32"/>
    </row>
    <row r="17" spans="1:9" x14ac:dyDescent="0.2">
      <c r="A17" s="61" t="s">
        <v>24</v>
      </c>
      <c r="B17" s="71">
        <v>385</v>
      </c>
      <c r="C17" s="70">
        <v>37</v>
      </c>
      <c r="D17" s="71">
        <v>83</v>
      </c>
      <c r="E17" s="161">
        <v>8</v>
      </c>
      <c r="F17" s="54">
        <v>468</v>
      </c>
      <c r="G17" s="80">
        <v>45</v>
      </c>
      <c r="H17" s="32"/>
    </row>
    <row r="18" spans="1:9" x14ac:dyDescent="0.2">
      <c r="A18" s="61" t="s">
        <v>25</v>
      </c>
      <c r="B18" s="71">
        <v>313</v>
      </c>
      <c r="C18" s="70">
        <v>30</v>
      </c>
      <c r="D18" s="71">
        <v>57</v>
      </c>
      <c r="E18" s="161">
        <v>6</v>
      </c>
      <c r="F18" s="54">
        <v>370</v>
      </c>
      <c r="G18" s="80">
        <v>36</v>
      </c>
      <c r="H18" s="32"/>
    </row>
    <row r="19" spans="1:9" x14ac:dyDescent="0.2">
      <c r="A19" s="61" t="s">
        <v>26</v>
      </c>
      <c r="B19" s="71">
        <v>291</v>
      </c>
      <c r="C19" s="70">
        <v>29</v>
      </c>
      <c r="D19" s="71">
        <v>56</v>
      </c>
      <c r="E19" s="161">
        <v>7</v>
      </c>
      <c r="F19" s="54">
        <v>347</v>
      </c>
      <c r="G19" s="80">
        <v>36</v>
      </c>
      <c r="H19" s="32"/>
    </row>
    <row r="20" spans="1:9" x14ac:dyDescent="0.2">
      <c r="A20" s="61" t="s">
        <v>27</v>
      </c>
      <c r="B20" s="71">
        <v>325</v>
      </c>
      <c r="C20" s="70">
        <v>30</v>
      </c>
      <c r="D20" s="71">
        <v>81</v>
      </c>
      <c r="E20" s="161">
        <v>9</v>
      </c>
      <c r="F20" s="54">
        <v>406</v>
      </c>
      <c r="G20" s="80">
        <v>39</v>
      </c>
      <c r="H20" s="32"/>
    </row>
    <row r="21" spans="1:9" x14ac:dyDescent="0.2">
      <c r="A21" s="61" t="s">
        <v>28</v>
      </c>
      <c r="B21" s="71">
        <v>300</v>
      </c>
      <c r="C21" s="70">
        <v>28</v>
      </c>
      <c r="D21" s="71">
        <v>76</v>
      </c>
      <c r="E21" s="161">
        <v>12</v>
      </c>
      <c r="F21" s="54">
        <v>376</v>
      </c>
      <c r="G21" s="80">
        <v>40</v>
      </c>
      <c r="H21" s="32"/>
    </row>
    <row r="22" spans="1:9" x14ac:dyDescent="0.2">
      <c r="A22" s="61" t="s">
        <v>29</v>
      </c>
      <c r="B22" s="71">
        <v>375</v>
      </c>
      <c r="C22" s="70">
        <v>34</v>
      </c>
      <c r="D22" s="71">
        <v>76</v>
      </c>
      <c r="E22" s="161">
        <v>11</v>
      </c>
      <c r="F22" s="54">
        <v>451</v>
      </c>
      <c r="G22" s="80">
        <v>45</v>
      </c>
      <c r="H22" s="32"/>
    </row>
    <row r="23" spans="1:9" x14ac:dyDescent="0.2">
      <c r="A23" s="61" t="s">
        <v>30</v>
      </c>
      <c r="B23" s="71">
        <v>377</v>
      </c>
      <c r="C23" s="70">
        <v>35</v>
      </c>
      <c r="D23" s="71">
        <v>103</v>
      </c>
      <c r="E23" s="161">
        <v>14</v>
      </c>
      <c r="F23" s="54">
        <v>480</v>
      </c>
      <c r="G23" s="80">
        <v>49</v>
      </c>
      <c r="H23" s="32"/>
    </row>
    <row r="24" spans="1:9" x14ac:dyDescent="0.2">
      <c r="A24" s="61" t="s">
        <v>31</v>
      </c>
      <c r="B24" s="71">
        <v>198</v>
      </c>
      <c r="C24" s="70">
        <v>19</v>
      </c>
      <c r="D24" s="71">
        <v>106</v>
      </c>
      <c r="E24" s="161">
        <v>14</v>
      </c>
      <c r="F24" s="54">
        <v>304</v>
      </c>
      <c r="G24" s="80">
        <v>33</v>
      </c>
      <c r="H24" s="32"/>
    </row>
    <row r="25" spans="1:9" x14ac:dyDescent="0.2">
      <c r="A25" s="61" t="s">
        <v>32</v>
      </c>
      <c r="B25" s="71">
        <v>99</v>
      </c>
      <c r="C25" s="70">
        <v>8</v>
      </c>
      <c r="D25" s="71">
        <v>81</v>
      </c>
      <c r="E25" s="161">
        <v>10</v>
      </c>
      <c r="F25" s="54">
        <v>180</v>
      </c>
      <c r="G25" s="80">
        <v>18</v>
      </c>
      <c r="H25" s="32"/>
    </row>
    <row r="26" spans="1:9" x14ac:dyDescent="0.2">
      <c r="A26" s="61" t="s">
        <v>33</v>
      </c>
      <c r="B26" s="71">
        <v>120</v>
      </c>
      <c r="C26" s="70">
        <v>9</v>
      </c>
      <c r="D26" s="71">
        <v>83</v>
      </c>
      <c r="E26" s="161">
        <v>11</v>
      </c>
      <c r="F26" s="54">
        <v>203</v>
      </c>
      <c r="G26" s="80">
        <v>20</v>
      </c>
      <c r="H26" s="32"/>
    </row>
    <row r="27" spans="1:9" x14ac:dyDescent="0.2">
      <c r="A27" s="61" t="s">
        <v>34</v>
      </c>
      <c r="B27" s="71">
        <v>53</v>
      </c>
      <c r="C27" s="70">
        <v>2</v>
      </c>
      <c r="D27" s="71">
        <v>35</v>
      </c>
      <c r="E27" s="161">
        <v>6</v>
      </c>
      <c r="F27" s="54">
        <v>88</v>
      </c>
      <c r="G27" s="80">
        <v>8</v>
      </c>
      <c r="H27" s="32"/>
    </row>
    <row r="28" spans="1:9" x14ac:dyDescent="0.2">
      <c r="A28" s="61" t="s">
        <v>35</v>
      </c>
      <c r="B28" s="71">
        <v>0</v>
      </c>
      <c r="C28" s="70">
        <v>0</v>
      </c>
      <c r="D28" s="71">
        <v>31</v>
      </c>
      <c r="E28" s="161">
        <v>5</v>
      </c>
      <c r="F28" s="54">
        <v>31</v>
      </c>
      <c r="G28" s="80">
        <v>5</v>
      </c>
      <c r="H28" s="32"/>
    </row>
    <row r="29" spans="1:9" x14ac:dyDescent="0.2">
      <c r="A29" s="61" t="s">
        <v>36</v>
      </c>
      <c r="B29" s="71">
        <v>0</v>
      </c>
      <c r="C29" s="70">
        <v>0</v>
      </c>
      <c r="D29" s="71">
        <v>33</v>
      </c>
      <c r="E29" s="161">
        <v>5</v>
      </c>
      <c r="F29" s="54">
        <v>33</v>
      </c>
      <c r="G29" s="80">
        <v>5</v>
      </c>
      <c r="H29" s="32"/>
      <c r="I29" s="25" t="s">
        <v>82</v>
      </c>
    </row>
    <row r="30" spans="1:9" x14ac:dyDescent="0.2">
      <c r="A30" s="82" t="s">
        <v>37</v>
      </c>
      <c r="B30" s="86">
        <v>0</v>
      </c>
      <c r="C30" s="87">
        <v>0</v>
      </c>
      <c r="D30" s="86">
        <v>0</v>
      </c>
      <c r="E30" s="87">
        <v>0</v>
      </c>
      <c r="F30" s="86">
        <v>0</v>
      </c>
      <c r="G30" s="162">
        <v>0</v>
      </c>
      <c r="H30" s="32"/>
    </row>
    <row r="31" spans="1:9" x14ac:dyDescent="0.2">
      <c r="A31" s="82" t="s">
        <v>38</v>
      </c>
      <c r="B31" s="86">
        <v>0</v>
      </c>
      <c r="C31" s="87">
        <v>0</v>
      </c>
      <c r="D31" s="86">
        <v>0</v>
      </c>
      <c r="E31" s="87">
        <v>0</v>
      </c>
      <c r="F31" s="86">
        <v>0</v>
      </c>
      <c r="G31" s="162">
        <v>0</v>
      </c>
      <c r="H31" s="32"/>
    </row>
    <row r="32" spans="1:9" x14ac:dyDescent="0.2">
      <c r="A32" s="82" t="s">
        <v>39</v>
      </c>
      <c r="B32" s="86">
        <v>0</v>
      </c>
      <c r="C32" s="87">
        <v>0</v>
      </c>
      <c r="D32" s="86">
        <v>0</v>
      </c>
      <c r="E32" s="87">
        <v>0</v>
      </c>
      <c r="F32" s="86">
        <v>0</v>
      </c>
      <c r="G32" s="162">
        <v>0</v>
      </c>
      <c r="H32" s="32"/>
    </row>
    <row r="33" spans="1:8" x14ac:dyDescent="0.2">
      <c r="A33" s="82" t="s">
        <v>40</v>
      </c>
      <c r="B33" s="86">
        <v>0</v>
      </c>
      <c r="C33" s="87">
        <v>0</v>
      </c>
      <c r="D33" s="86">
        <v>0</v>
      </c>
      <c r="E33" s="87">
        <v>0</v>
      </c>
      <c r="F33" s="86">
        <v>0</v>
      </c>
      <c r="G33" s="162">
        <v>0</v>
      </c>
      <c r="H33" s="32"/>
    </row>
    <row r="34" spans="1:8" x14ac:dyDescent="0.2">
      <c r="A34" s="82" t="s">
        <v>41</v>
      </c>
      <c r="B34" s="86">
        <v>0</v>
      </c>
      <c r="C34" s="87">
        <v>0</v>
      </c>
      <c r="D34" s="86">
        <v>0</v>
      </c>
      <c r="E34" s="87">
        <v>0</v>
      </c>
      <c r="F34" s="86">
        <v>0</v>
      </c>
      <c r="G34" s="162">
        <v>0</v>
      </c>
      <c r="H34" s="32"/>
    </row>
    <row r="35" spans="1:8" x14ac:dyDescent="0.2">
      <c r="A35" s="82" t="s">
        <v>42</v>
      </c>
      <c r="B35" s="86">
        <v>0</v>
      </c>
      <c r="C35" s="87">
        <v>0</v>
      </c>
      <c r="D35" s="86">
        <v>0</v>
      </c>
      <c r="E35" s="87">
        <v>0</v>
      </c>
      <c r="F35" s="86">
        <v>0</v>
      </c>
      <c r="G35" s="162">
        <v>0</v>
      </c>
      <c r="H35" s="32"/>
    </row>
    <row r="36" spans="1:8" x14ac:dyDescent="0.2">
      <c r="A36" s="82" t="s">
        <v>43</v>
      </c>
      <c r="B36" s="86">
        <v>0</v>
      </c>
      <c r="C36" s="87">
        <v>0</v>
      </c>
      <c r="D36" s="86">
        <v>0</v>
      </c>
      <c r="E36" s="87">
        <v>0</v>
      </c>
      <c r="F36" s="86">
        <v>0</v>
      </c>
      <c r="G36" s="162">
        <v>0</v>
      </c>
      <c r="H36" s="32"/>
    </row>
    <row r="37" spans="1:8" x14ac:dyDescent="0.2">
      <c r="A37" s="82" t="s">
        <v>44</v>
      </c>
      <c r="B37" s="86">
        <v>0</v>
      </c>
      <c r="C37" s="87">
        <v>0</v>
      </c>
      <c r="D37" s="86">
        <v>0</v>
      </c>
      <c r="E37" s="87">
        <v>0</v>
      </c>
      <c r="F37" s="86">
        <v>0</v>
      </c>
      <c r="G37" s="162">
        <v>0</v>
      </c>
      <c r="H37" s="32"/>
    </row>
    <row r="38" spans="1:8" x14ac:dyDescent="0.2">
      <c r="A38" s="82" t="s">
        <v>45</v>
      </c>
      <c r="B38" s="86">
        <v>0</v>
      </c>
      <c r="C38" s="87">
        <v>0</v>
      </c>
      <c r="D38" s="86">
        <v>0</v>
      </c>
      <c r="E38" s="87">
        <v>0</v>
      </c>
      <c r="F38" s="86">
        <v>0</v>
      </c>
      <c r="G38" s="162">
        <v>0</v>
      </c>
      <c r="H38" s="32"/>
    </row>
    <row r="39" spans="1:8" x14ac:dyDescent="0.2">
      <c r="A39" s="82" t="s">
        <v>46</v>
      </c>
      <c r="B39" s="86">
        <v>0</v>
      </c>
      <c r="C39" s="87">
        <v>0</v>
      </c>
      <c r="D39" s="86">
        <v>0</v>
      </c>
      <c r="E39" s="87">
        <v>0</v>
      </c>
      <c r="F39" s="86">
        <v>0</v>
      </c>
      <c r="G39" s="162">
        <v>0</v>
      </c>
      <c r="H39" s="32"/>
    </row>
    <row r="40" spans="1:8" x14ac:dyDescent="0.2">
      <c r="A40" s="82" t="s">
        <v>47</v>
      </c>
      <c r="B40" s="86">
        <v>0</v>
      </c>
      <c r="C40" s="87">
        <v>0</v>
      </c>
      <c r="D40" s="86">
        <v>0</v>
      </c>
      <c r="E40" s="87">
        <v>0</v>
      </c>
      <c r="F40" s="86">
        <v>0</v>
      </c>
      <c r="G40" s="162">
        <v>0</v>
      </c>
      <c r="H40" s="32"/>
    </row>
    <row r="41" spans="1:8" x14ac:dyDescent="0.2">
      <c r="A41" s="82" t="s">
        <v>48</v>
      </c>
      <c r="B41" s="86">
        <v>0</v>
      </c>
      <c r="C41" s="87">
        <v>0</v>
      </c>
      <c r="D41" s="86">
        <v>0</v>
      </c>
      <c r="E41" s="87">
        <v>0</v>
      </c>
      <c r="F41" s="86">
        <v>0</v>
      </c>
      <c r="G41" s="162">
        <v>0</v>
      </c>
      <c r="H41" s="32"/>
    </row>
    <row r="42" spans="1:8" x14ac:dyDescent="0.2">
      <c r="A42" s="82" t="s">
        <v>49</v>
      </c>
      <c r="B42" s="86">
        <v>0</v>
      </c>
      <c r="C42" s="87">
        <v>0</v>
      </c>
      <c r="D42" s="86">
        <v>0</v>
      </c>
      <c r="E42" s="87">
        <v>0</v>
      </c>
      <c r="F42" s="86">
        <v>0</v>
      </c>
      <c r="G42" s="162">
        <v>0</v>
      </c>
      <c r="H42" s="32"/>
    </row>
    <row r="43" spans="1:8" x14ac:dyDescent="0.2">
      <c r="A43" s="82" t="s">
        <v>50</v>
      </c>
      <c r="B43" s="86">
        <v>0</v>
      </c>
      <c r="C43" s="87">
        <v>0</v>
      </c>
      <c r="D43" s="86">
        <v>0</v>
      </c>
      <c r="E43" s="87">
        <v>0</v>
      </c>
      <c r="F43" s="86">
        <v>0</v>
      </c>
      <c r="G43" s="162">
        <v>0</v>
      </c>
      <c r="H43" s="32"/>
    </row>
    <row r="44" spans="1:8" x14ac:dyDescent="0.2">
      <c r="A44" s="82" t="s">
        <v>51</v>
      </c>
      <c r="B44" s="86">
        <v>0</v>
      </c>
      <c r="C44" s="87">
        <v>0</v>
      </c>
      <c r="D44" s="86">
        <v>0</v>
      </c>
      <c r="E44" s="87">
        <v>0</v>
      </c>
      <c r="F44" s="86">
        <v>0</v>
      </c>
      <c r="G44" s="162">
        <v>0</v>
      </c>
      <c r="H44" s="32"/>
    </row>
    <row r="45" spans="1:8" x14ac:dyDescent="0.2">
      <c r="A45" s="82" t="s">
        <v>52</v>
      </c>
      <c r="B45" s="86">
        <v>0</v>
      </c>
      <c r="C45" s="87">
        <v>0</v>
      </c>
      <c r="D45" s="86">
        <v>0</v>
      </c>
      <c r="E45" s="87">
        <v>0</v>
      </c>
      <c r="F45" s="86">
        <v>0</v>
      </c>
      <c r="G45" s="162">
        <v>0</v>
      </c>
      <c r="H45" s="32"/>
    </row>
    <row r="46" spans="1:8" x14ac:dyDescent="0.2">
      <c r="A46" s="82" t="s">
        <v>53</v>
      </c>
      <c r="B46" s="86">
        <v>0</v>
      </c>
      <c r="C46" s="87">
        <v>0</v>
      </c>
      <c r="D46" s="86">
        <v>0</v>
      </c>
      <c r="E46" s="87">
        <v>0</v>
      </c>
      <c r="F46" s="86">
        <v>0</v>
      </c>
      <c r="G46" s="162">
        <v>0</v>
      </c>
      <c r="H46" s="32"/>
    </row>
    <row r="47" spans="1:8" x14ac:dyDescent="0.2">
      <c r="A47" s="82" t="s">
        <v>54</v>
      </c>
      <c r="B47" s="86">
        <v>0</v>
      </c>
      <c r="C47" s="87">
        <v>0</v>
      </c>
      <c r="D47" s="86">
        <v>0</v>
      </c>
      <c r="E47" s="87">
        <v>0</v>
      </c>
      <c r="F47" s="86">
        <v>0</v>
      </c>
      <c r="G47" s="162">
        <v>0</v>
      </c>
      <c r="H47" s="32"/>
    </row>
    <row r="48" spans="1:8" x14ac:dyDescent="0.2">
      <c r="A48" s="89" t="s">
        <v>55</v>
      </c>
      <c r="B48" s="94">
        <v>0</v>
      </c>
      <c r="C48" s="95">
        <v>0</v>
      </c>
      <c r="D48" s="94">
        <v>0</v>
      </c>
      <c r="E48" s="95">
        <v>0</v>
      </c>
      <c r="F48" s="94">
        <v>0</v>
      </c>
      <c r="G48" s="163">
        <v>0</v>
      </c>
      <c r="H48" s="32"/>
    </row>
    <row r="49" spans="1:17" x14ac:dyDescent="0.2">
      <c r="A49" s="97" t="s">
        <v>56</v>
      </c>
      <c r="B49" s="98" t="s">
        <v>90</v>
      </c>
      <c r="C49" s="97"/>
      <c r="D49" s="97"/>
      <c r="E49" s="97"/>
      <c r="F49" s="99" t="s">
        <v>57</v>
      </c>
      <c r="G49" s="99"/>
      <c r="H49" s="99"/>
      <c r="I49" s="99"/>
      <c r="J49" s="164"/>
      <c r="K49" s="164"/>
      <c r="L49" s="164"/>
      <c r="M49" s="164"/>
      <c r="N49" s="63"/>
      <c r="O49" s="164"/>
      <c r="P49" s="164"/>
      <c r="Q49" s="164"/>
    </row>
    <row r="50" spans="1:17" x14ac:dyDescent="0.2">
      <c r="A50" s="100"/>
      <c r="B50" s="98" t="s">
        <v>89</v>
      </c>
      <c r="C50" s="100"/>
      <c r="D50" s="100"/>
      <c r="E50" s="100"/>
      <c r="F50" s="100"/>
      <c r="G50" s="100"/>
      <c r="H50" s="100"/>
      <c r="I50" s="100"/>
      <c r="J50" s="165"/>
      <c r="K50" s="165"/>
      <c r="L50" s="165"/>
      <c r="M50" s="165"/>
      <c r="N50" s="63"/>
      <c r="O50" s="165"/>
      <c r="P50" s="165"/>
      <c r="Q50" s="165"/>
    </row>
    <row r="51" spans="1:17" x14ac:dyDescent="0.2">
      <c r="A51"/>
      <c r="B51"/>
      <c r="C51"/>
      <c r="D51"/>
      <c r="E51"/>
      <c r="F51" s="77"/>
      <c r="G51"/>
      <c r="H51"/>
      <c r="I51"/>
      <c r="J51"/>
      <c r="K51"/>
      <c r="L51"/>
      <c r="M51"/>
      <c r="N51"/>
      <c r="O51"/>
      <c r="P51" s="63"/>
      <c r="Q51" s="63"/>
    </row>
    <row r="52" spans="1:17" x14ac:dyDescent="0.2">
      <c r="A52" s="101" t="s">
        <v>58</v>
      </c>
      <c r="B52" s="102"/>
      <c r="C52" s="102"/>
      <c r="D52" s="102"/>
      <c r="E52" s="102"/>
      <c r="F52" s="103"/>
      <c r="G52" s="104"/>
      <c r="H52" s="104"/>
      <c r="I52" s="106"/>
      <c r="J52" s="117"/>
      <c r="K52" s="116"/>
      <c r="L52" s="116"/>
      <c r="M52" s="116"/>
      <c r="N52" s="116"/>
      <c r="O52" s="116"/>
      <c r="P52" s="116"/>
      <c r="Q52" s="116"/>
    </row>
    <row r="53" spans="1:17" x14ac:dyDescent="0.2">
      <c r="A53" s="107" t="s">
        <v>59</v>
      </c>
      <c r="B53" s="108"/>
      <c r="C53" s="108"/>
      <c r="D53" s="108"/>
      <c r="E53" s="108"/>
      <c r="F53" s="109"/>
      <c r="G53" s="110"/>
      <c r="H53" s="110"/>
      <c r="I53" s="166"/>
      <c r="J53" s="117"/>
      <c r="K53" s="116"/>
      <c r="L53" s="116"/>
      <c r="M53" s="116"/>
      <c r="N53" s="116"/>
      <c r="O53" s="116"/>
      <c r="P53" s="32"/>
      <c r="Q53" s="32"/>
    </row>
    <row r="54" spans="1:17" x14ac:dyDescent="0.2">
      <c r="A54" s="114" t="s">
        <v>83</v>
      </c>
      <c r="B54" s="113"/>
      <c r="C54" s="113"/>
      <c r="D54" s="113"/>
      <c r="E54" s="113"/>
      <c r="F54" s="109"/>
      <c r="G54" s="110"/>
      <c r="H54" s="110"/>
      <c r="I54" s="166"/>
      <c r="J54" s="117"/>
      <c r="K54" s="116"/>
      <c r="L54" s="116"/>
      <c r="M54" s="116"/>
      <c r="N54" s="116"/>
      <c r="O54" s="116"/>
      <c r="P54" s="120"/>
      <c r="Q54" s="32"/>
    </row>
    <row r="55" spans="1:17" x14ac:dyDescent="0.2">
      <c r="A55" s="114" t="s">
        <v>84</v>
      </c>
      <c r="B55" s="113"/>
      <c r="C55" s="113"/>
      <c r="D55" s="113"/>
      <c r="E55" s="113"/>
      <c r="F55" s="109"/>
      <c r="G55" s="110"/>
      <c r="H55" s="110"/>
      <c r="I55" s="166"/>
      <c r="J55" s="117"/>
      <c r="K55" s="116"/>
      <c r="L55" s="116"/>
      <c r="M55" s="116"/>
      <c r="N55" s="116"/>
      <c r="O55" s="116"/>
      <c r="P55" s="32"/>
      <c r="Q55" s="32"/>
    </row>
    <row r="56" spans="1:17" x14ac:dyDescent="0.2">
      <c r="A56" s="114"/>
      <c r="B56" s="113"/>
      <c r="C56" s="113"/>
      <c r="D56" s="113"/>
      <c r="E56" s="113"/>
      <c r="F56" s="109"/>
      <c r="G56" s="110"/>
      <c r="H56" s="110"/>
      <c r="I56" s="166"/>
      <c r="J56" s="117"/>
      <c r="K56" s="116"/>
      <c r="L56" s="116"/>
      <c r="M56" s="116"/>
      <c r="N56" s="116"/>
      <c r="O56" s="116"/>
      <c r="P56" s="32"/>
      <c r="Q56" s="32"/>
    </row>
    <row r="57" spans="1:17" x14ac:dyDescent="0.2">
      <c r="A57" s="114" t="s">
        <v>85</v>
      </c>
      <c r="B57" s="113"/>
      <c r="C57" s="113"/>
      <c r="D57" s="113"/>
      <c r="E57" s="113"/>
      <c r="F57" s="109"/>
      <c r="G57" s="110"/>
      <c r="H57" s="110"/>
      <c r="I57" s="166"/>
      <c r="J57" s="117"/>
      <c r="K57" s="116"/>
      <c r="L57" s="116"/>
      <c r="M57" s="116"/>
      <c r="N57" s="116"/>
      <c r="O57" s="116"/>
      <c r="P57" s="32"/>
      <c r="Q57" s="32"/>
    </row>
    <row r="58" spans="1:17" x14ac:dyDescent="0.2">
      <c r="A58" s="114" t="s">
        <v>84</v>
      </c>
      <c r="B58" s="115"/>
      <c r="C58" s="115"/>
      <c r="D58" s="115"/>
      <c r="E58" s="115"/>
      <c r="F58" s="68"/>
      <c r="G58" s="116"/>
      <c r="H58" s="116"/>
      <c r="I58" s="118"/>
      <c r="J58" s="117"/>
      <c r="K58" s="32"/>
      <c r="L58" s="116"/>
      <c r="M58" s="116"/>
      <c r="N58" s="116"/>
      <c r="O58" s="116"/>
      <c r="P58" s="115"/>
      <c r="Q58" s="116"/>
    </row>
    <row r="59" spans="1:17" x14ac:dyDescent="0.2">
      <c r="A59" s="119"/>
      <c r="B59" s="116"/>
      <c r="C59" s="116"/>
      <c r="D59" s="116"/>
      <c r="E59" s="116"/>
      <c r="F59" s="68"/>
      <c r="G59" s="116"/>
      <c r="H59" s="116"/>
      <c r="I59" s="118"/>
      <c r="J59" s="117"/>
      <c r="K59" s="32"/>
      <c r="L59" s="116"/>
      <c r="M59" s="116"/>
      <c r="N59" s="116"/>
      <c r="O59" s="116"/>
      <c r="P59" s="120"/>
      <c r="Q59" s="116"/>
    </row>
    <row r="60" spans="1:17" x14ac:dyDescent="0.2">
      <c r="A60" s="122" t="s">
        <v>64</v>
      </c>
      <c r="B60" s="123"/>
      <c r="C60" s="123"/>
      <c r="D60" s="123"/>
      <c r="E60" s="123"/>
      <c r="F60" s="124"/>
      <c r="G60" s="125"/>
      <c r="H60" s="125"/>
      <c r="I60" s="129"/>
      <c r="J60" s="117"/>
      <c r="K60" s="32"/>
      <c r="L60" s="116"/>
      <c r="M60" s="116"/>
      <c r="N60" s="116"/>
      <c r="O60" s="116"/>
      <c r="P60" s="120"/>
      <c r="Q60" s="116"/>
    </row>
    <row r="61" spans="1:17" x14ac:dyDescent="0.2">
      <c r="A61" s="130"/>
      <c r="B61" s="128"/>
      <c r="C61" s="128"/>
      <c r="D61" s="128"/>
      <c r="E61" s="128"/>
      <c r="F61" s="124"/>
      <c r="G61" s="125"/>
      <c r="H61" s="125"/>
      <c r="I61" s="129"/>
      <c r="J61" s="116"/>
      <c r="K61" s="32"/>
      <c r="L61" s="116"/>
      <c r="M61" s="116"/>
      <c r="N61" s="116"/>
      <c r="O61" s="116"/>
      <c r="P61" s="115"/>
      <c r="Q61" s="116"/>
    </row>
    <row r="62" spans="1:17" ht="18" x14ac:dyDescent="0.25">
      <c r="A62" s="131" t="s">
        <v>86</v>
      </c>
      <c r="B62" s="132"/>
      <c r="C62" s="132"/>
      <c r="D62" s="132"/>
      <c r="E62" s="132"/>
      <c r="F62" s="133"/>
      <c r="G62" s="133"/>
      <c r="H62" s="134"/>
      <c r="I62" s="167"/>
      <c r="J62" s="120"/>
      <c r="K62" s="168"/>
      <c r="L62" s="168"/>
      <c r="M62" s="168"/>
      <c r="N62" s="168"/>
      <c r="O62" s="168"/>
      <c r="P62" s="168"/>
      <c r="Q62" s="168"/>
    </row>
    <row r="63" spans="1:17" x14ac:dyDescent="0.2">
      <c r="A63" s="136" t="s">
        <v>87</v>
      </c>
      <c r="B63" s="137"/>
      <c r="C63" s="137"/>
      <c r="D63" s="137"/>
      <c r="E63" s="137"/>
      <c r="F63" s="137"/>
      <c r="G63" s="137"/>
      <c r="H63" s="137"/>
      <c r="I63" s="138"/>
      <c r="J63" s="32"/>
      <c r="K63" s="32"/>
      <c r="L63" s="32"/>
      <c r="M63" s="32"/>
      <c r="N63" s="32"/>
      <c r="O63" s="32"/>
      <c r="P63" s="32"/>
      <c r="Q63" s="32"/>
    </row>
  </sheetData>
  <mergeCells count="3">
    <mergeCell ref="B4:C5"/>
    <mergeCell ref="D4:E5"/>
    <mergeCell ref="F4:G5"/>
  </mergeCells>
  <hyperlinks>
    <hyperlink ref="H1" location="Inhalt!A1" display="Inhalt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&amp;L&amp;8Ministerium für Bildung und Kultur, Referat B4&amp;R&amp;8Februar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Inhalt</vt:lpstr>
      <vt:lpstr>FS_L</vt:lpstr>
      <vt:lpstr>FS_G</vt:lpstr>
      <vt:lpstr>FS_S</vt:lpstr>
      <vt:lpstr>FS</vt:lpstr>
      <vt:lpstr>SchKiGa</vt:lpstr>
    </vt:vector>
  </TitlesOfParts>
  <Company>Bildung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zen2001</dc:creator>
  <cp:lastModifiedBy>zen2001</cp:lastModifiedBy>
  <dcterms:created xsi:type="dcterms:W3CDTF">2017-02-17T12:07:10Z</dcterms:created>
  <dcterms:modified xsi:type="dcterms:W3CDTF">2017-02-17T12:08:51Z</dcterms:modified>
</cp:coreProperties>
</file>